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ob1/Desktop/VC excel/"/>
    </mc:Choice>
  </mc:AlternateContent>
  <xr:revisionPtr revIDLastSave="0" documentId="8_{8D44028C-A6DA-5644-8BC8-22C3709367FB}" xr6:coauthVersionLast="43" xr6:coauthVersionMax="43" xr10:uidLastSave="{00000000-0000-0000-0000-000000000000}"/>
  <workbookProtection workbookPassword="EC8C" lockStructure="1"/>
  <bookViews>
    <workbookView xWindow="120" yWindow="460" windowWidth="15320" windowHeight="8480" tabRatio="825" xr2:uid="{00000000-000D-0000-FFFF-FFFF00000000}"/>
  </bookViews>
  <sheets>
    <sheet name="Infection rate 2" sheetId="1" r:id="rId1"/>
    <sheet name="Infection rate 5" sheetId="2" r:id="rId2"/>
    <sheet name="Infection rate 10" sheetId="3" r:id="rId3"/>
    <sheet name="Infection rate 15" sheetId="7" r:id="rId4"/>
    <sheet name="Infection rate 2 answers" sheetId="4" state="hidden" r:id="rId5"/>
    <sheet name="Infection rates 5 answers" sheetId="5" state="hidden" r:id="rId6"/>
    <sheet name="Infection rate 10 answers" sheetId="6" state="hidden" r:id="rId7"/>
    <sheet name="Infection rate 15 answers" sheetId="8" state="hidden" r:id="rId8"/>
    <sheet name="Summary tabel after 5,10 and 20" sheetId="9" r:id="rId9"/>
    <sheet name="Summary after 5, 10 and 20 answ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" i="2" l="1"/>
  <c r="B19" i="2"/>
  <c r="D4" i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" i="1"/>
  <c r="B11" i="7"/>
  <c r="B6" i="3"/>
  <c r="B31" i="1"/>
  <c r="B6" i="7"/>
  <c r="B7" i="7"/>
  <c r="B8" i="7"/>
  <c r="B9" i="7"/>
  <c r="B10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5" i="7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7" i="2"/>
  <c r="B8" i="2"/>
  <c r="B9" i="2"/>
  <c r="B10" i="2"/>
  <c r="B11" i="2"/>
  <c r="B12" i="2"/>
  <c r="B13" i="2"/>
  <c r="B14" i="2"/>
  <c r="B15" i="2"/>
  <c r="B16" i="2"/>
  <c r="B17" i="2"/>
  <c r="B18" i="2"/>
  <c r="B22" i="2"/>
  <c r="B23" i="2"/>
  <c r="B24" i="2"/>
  <c r="B25" i="2"/>
  <c r="B26" i="2"/>
  <c r="B27" i="2"/>
  <c r="B28" i="2"/>
  <c r="B29" i="2"/>
  <c r="B30" i="2"/>
  <c r="B31" i="2"/>
  <c r="B6" i="2"/>
  <c r="B26" i="1"/>
  <c r="B21" i="1"/>
  <c r="B14" i="1"/>
  <c r="B15" i="1"/>
  <c r="B16" i="1"/>
  <c r="C16" i="1" s="1"/>
  <c r="B17" i="1"/>
  <c r="B18" i="1"/>
  <c r="B19" i="1"/>
  <c r="B20" i="1"/>
  <c r="B22" i="1"/>
  <c r="B23" i="1"/>
  <c r="B24" i="1"/>
  <c r="B25" i="1"/>
  <c r="B27" i="1"/>
  <c r="B28" i="1"/>
  <c r="B29" i="1"/>
  <c r="B30" i="1"/>
  <c r="B13" i="1"/>
  <c r="B3" i="8"/>
  <c r="C3" i="7" s="1"/>
  <c r="B4" i="8"/>
  <c r="C4" i="7" s="1"/>
  <c r="B5" i="8"/>
  <c r="C5" i="7" s="1"/>
  <c r="B6" i="8"/>
  <c r="C6" i="7" s="1"/>
  <c r="B7" i="8"/>
  <c r="C7" i="7" s="1"/>
  <c r="B8" i="8"/>
  <c r="C8" i="7" s="1"/>
  <c r="B9" i="8"/>
  <c r="C9" i="7" s="1"/>
  <c r="B10" i="8"/>
  <c r="C10" i="7" s="1"/>
  <c r="B11" i="8"/>
  <c r="C11" i="7" s="1"/>
  <c r="B12" i="8"/>
  <c r="C12" i="7" s="1"/>
  <c r="B13" i="8"/>
  <c r="C13" i="7" s="1"/>
  <c r="B14" i="8"/>
  <c r="C14" i="7" s="1"/>
  <c r="B15" i="8"/>
  <c r="C15" i="7" s="1"/>
  <c r="B16" i="8"/>
  <c r="C16" i="7" s="1"/>
  <c r="B17" i="8"/>
  <c r="C17" i="7" s="1"/>
  <c r="B18" i="8"/>
  <c r="C18" i="7" s="1"/>
  <c r="B19" i="8"/>
  <c r="C19" i="7" s="1"/>
  <c r="B20" i="8"/>
  <c r="C20" i="7" s="1"/>
  <c r="B21" i="8"/>
  <c r="C21" i="7" s="1"/>
  <c r="B22" i="8"/>
  <c r="C22" i="7" s="1"/>
  <c r="B23" i="8"/>
  <c r="C23" i="7" s="1"/>
  <c r="B24" i="8"/>
  <c r="C24" i="7" s="1"/>
  <c r="B25" i="8"/>
  <c r="C25" i="7" s="1"/>
  <c r="B26" i="8"/>
  <c r="C26" i="7" s="1"/>
  <c r="B27" i="8"/>
  <c r="C27" i="7" s="1"/>
  <c r="B28" i="8"/>
  <c r="C28" i="7" s="1"/>
  <c r="B29" i="8"/>
  <c r="C29" i="7" s="1"/>
  <c r="B30" i="8"/>
  <c r="C30" i="7" s="1"/>
  <c r="B31" i="8"/>
  <c r="C31" i="7" s="1"/>
  <c r="B2" i="8"/>
  <c r="C2" i="7" s="1"/>
  <c r="B3" i="6"/>
  <c r="C3" i="3" s="1"/>
  <c r="B4" i="6"/>
  <c r="C4" i="3" s="1"/>
  <c r="B5" i="6"/>
  <c r="C5" i="3" s="1"/>
  <c r="B6" i="6"/>
  <c r="B7" i="6"/>
  <c r="C7" i="3" s="1"/>
  <c r="B8" i="6"/>
  <c r="C8" i="3" s="1"/>
  <c r="B9" i="6"/>
  <c r="C9" i="3" s="1"/>
  <c r="B10" i="6"/>
  <c r="C10" i="3" s="1"/>
  <c r="B11" i="6"/>
  <c r="B12" i="6"/>
  <c r="C12" i="3" s="1"/>
  <c r="B13" i="6"/>
  <c r="C13" i="3" s="1"/>
  <c r="B14" i="6"/>
  <c r="C14" i="3" s="1"/>
  <c r="B15" i="6"/>
  <c r="C15" i="3" s="1"/>
  <c r="B16" i="6"/>
  <c r="C16" i="3" s="1"/>
  <c r="B17" i="6"/>
  <c r="C17" i="3" s="1"/>
  <c r="B18" i="6"/>
  <c r="C18" i="3" s="1"/>
  <c r="B19" i="6"/>
  <c r="B20" i="6"/>
  <c r="C20" i="3" s="1"/>
  <c r="B21" i="6"/>
  <c r="C21" i="3" s="1"/>
  <c r="B22" i="6"/>
  <c r="C22" i="3" s="1"/>
  <c r="B23" i="6"/>
  <c r="C23" i="3" s="1"/>
  <c r="B24" i="6"/>
  <c r="C24" i="3" s="1"/>
  <c r="B25" i="6"/>
  <c r="C25" i="3" s="1"/>
  <c r="B26" i="6"/>
  <c r="C26" i="3" s="1"/>
  <c r="B27" i="6"/>
  <c r="B28" i="6"/>
  <c r="C28" i="3" s="1"/>
  <c r="B29" i="6"/>
  <c r="C29" i="3" s="1"/>
  <c r="B30" i="6"/>
  <c r="C30" i="3" s="1"/>
  <c r="B31" i="6"/>
  <c r="C31" i="3" s="1"/>
  <c r="B2" i="6"/>
  <c r="C2" i="3" s="1"/>
  <c r="B3" i="5"/>
  <c r="C3" i="2" s="1"/>
  <c r="B4" i="5"/>
  <c r="C4" i="2" s="1"/>
  <c r="B5" i="5"/>
  <c r="C5" i="2" s="1"/>
  <c r="B6" i="5"/>
  <c r="C6" i="2" s="1"/>
  <c r="B7" i="5"/>
  <c r="C7" i="2" s="1"/>
  <c r="B8" i="5"/>
  <c r="C8" i="2" s="1"/>
  <c r="B9" i="5"/>
  <c r="C9" i="2" s="1"/>
  <c r="B10" i="5"/>
  <c r="B11" i="5"/>
  <c r="C11" i="2" s="1"/>
  <c r="B12" i="5"/>
  <c r="C12" i="2" s="1"/>
  <c r="B13" i="5"/>
  <c r="C13" i="2" s="1"/>
  <c r="B14" i="5"/>
  <c r="C14" i="2" s="1"/>
  <c r="B15" i="5"/>
  <c r="C15" i="2" s="1"/>
  <c r="B16" i="5"/>
  <c r="C16" i="2" s="1"/>
  <c r="B17" i="5"/>
  <c r="C17" i="2" s="1"/>
  <c r="B18" i="5"/>
  <c r="B19" i="5"/>
  <c r="C19" i="2" s="1"/>
  <c r="B20" i="5"/>
  <c r="C20" i="2" s="1"/>
  <c r="B21" i="5"/>
  <c r="C21" i="2" s="1"/>
  <c r="B22" i="5"/>
  <c r="C22" i="2" s="1"/>
  <c r="B23" i="5"/>
  <c r="C23" i="2" s="1"/>
  <c r="B24" i="5"/>
  <c r="C24" i="2" s="1"/>
  <c r="B25" i="5"/>
  <c r="C25" i="2" s="1"/>
  <c r="B26" i="5"/>
  <c r="C26" i="2" s="1"/>
  <c r="B27" i="5"/>
  <c r="C27" i="2" s="1"/>
  <c r="B28" i="5"/>
  <c r="C28" i="2" s="1"/>
  <c r="B29" i="5"/>
  <c r="B30" i="5"/>
  <c r="C30" i="2" s="1"/>
  <c r="B31" i="5"/>
  <c r="C31" i="2" s="1"/>
  <c r="B2" i="5"/>
  <c r="C2" i="2" s="1"/>
  <c r="C12" i="1"/>
  <c r="C28" i="1"/>
  <c r="B12" i="4"/>
  <c r="B13" i="4"/>
  <c r="B14" i="4"/>
  <c r="C14" i="1" s="1"/>
  <c r="B15" i="4"/>
  <c r="C15" i="1" s="1"/>
  <c r="B16" i="4"/>
  <c r="B17" i="4"/>
  <c r="C17" i="1" s="1"/>
  <c r="B18" i="4"/>
  <c r="C18" i="1" s="1"/>
  <c r="B19" i="4"/>
  <c r="C19" i="1" s="1"/>
  <c r="B20" i="4"/>
  <c r="C20" i="1" s="1"/>
  <c r="B21" i="4"/>
  <c r="C21" i="1" s="1"/>
  <c r="B22" i="4"/>
  <c r="C22" i="1" s="1"/>
  <c r="B23" i="4"/>
  <c r="C23" i="1" s="1"/>
  <c r="B24" i="4"/>
  <c r="C24" i="1" s="1"/>
  <c r="B25" i="4"/>
  <c r="B26" i="4"/>
  <c r="C26" i="1" s="1"/>
  <c r="B27" i="4"/>
  <c r="C27" i="1" s="1"/>
  <c r="B28" i="4"/>
  <c r="B29" i="4"/>
  <c r="C29" i="1" s="1"/>
  <c r="B30" i="4"/>
  <c r="C30" i="1" s="1"/>
  <c r="B31" i="4"/>
  <c r="B3" i="4"/>
  <c r="C3" i="1" s="1"/>
  <c r="B4" i="4"/>
  <c r="C4" i="1" s="1"/>
  <c r="B5" i="4"/>
  <c r="C5" i="1" s="1"/>
  <c r="B6" i="4"/>
  <c r="C6" i="1" s="1"/>
  <c r="B7" i="4"/>
  <c r="C7" i="1" s="1"/>
  <c r="B8" i="4"/>
  <c r="C8" i="1" s="1"/>
  <c r="B9" i="4"/>
  <c r="C9" i="1" s="1"/>
  <c r="B10" i="4"/>
  <c r="C10" i="1" s="1"/>
  <c r="B11" i="4"/>
  <c r="C11" i="1" s="1"/>
  <c r="B2" i="4"/>
  <c r="C2" i="1" s="1"/>
  <c r="C25" i="1" l="1"/>
  <c r="C29" i="2"/>
  <c r="C27" i="3"/>
  <c r="C19" i="3"/>
  <c r="C11" i="3"/>
  <c r="C18" i="2"/>
  <c r="C10" i="2"/>
  <c r="C31" i="1"/>
  <c r="C6" i="3"/>
  <c r="C13" i="1"/>
</calcChain>
</file>

<file path=xl/sharedStrings.xml><?xml version="1.0" encoding="utf-8"?>
<sst xmlns="http://schemas.openxmlformats.org/spreadsheetml/2006/main" count="23" uniqueCount="6">
  <si>
    <t>Day</t>
  </si>
  <si>
    <t>Number of people infected</t>
  </si>
  <si>
    <t>Two way table</t>
  </si>
  <si>
    <t>Infection rate</t>
  </si>
  <si>
    <t>No of days</t>
  </si>
  <si>
    <t>Total infections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</si>
</sst>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'Infection rate 2'!$B$1</c:f>
              <c:strCache>
                <c:ptCount val="1"/>
                <c:pt idx="0">
                  <c:v>Number of people infected</c:v>
                </c:pt>
              </c:strCache>
            </c:strRef>
          </c:tx>
          <c:xVal>
            <c:numRef>
              <c:f>'Infection rate 2'!$A$2:$A$31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'Infection rate 2'!$B$2:$B$31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32</c:v>
                </c:pt>
                <c:pt idx="6">
                  <c:v>64</c:v>
                </c:pt>
                <c:pt idx="7">
                  <c:v>128</c:v>
                </c:pt>
                <c:pt idx="8">
                  <c:v>256</c:v>
                </c:pt>
                <c:pt idx="9">
                  <c:v>512</c:v>
                </c:pt>
                <c:pt idx="10">
                  <c:v>1024</c:v>
                </c:pt>
                <c:pt idx="11">
                  <c:v>2048</c:v>
                </c:pt>
                <c:pt idx="12">
                  <c:v>4096</c:v>
                </c:pt>
                <c:pt idx="13">
                  <c:v>8192</c:v>
                </c:pt>
                <c:pt idx="14">
                  <c:v>16384</c:v>
                </c:pt>
                <c:pt idx="15">
                  <c:v>32768</c:v>
                </c:pt>
                <c:pt idx="16">
                  <c:v>65536</c:v>
                </c:pt>
                <c:pt idx="17">
                  <c:v>131072</c:v>
                </c:pt>
                <c:pt idx="18">
                  <c:v>262144</c:v>
                </c:pt>
                <c:pt idx="19">
                  <c:v>524288</c:v>
                </c:pt>
                <c:pt idx="20">
                  <c:v>1048576</c:v>
                </c:pt>
                <c:pt idx="21">
                  <c:v>2097152</c:v>
                </c:pt>
                <c:pt idx="22">
                  <c:v>4194304</c:v>
                </c:pt>
                <c:pt idx="23">
                  <c:v>8388608</c:v>
                </c:pt>
                <c:pt idx="24">
                  <c:v>16777216</c:v>
                </c:pt>
                <c:pt idx="25">
                  <c:v>33554432</c:v>
                </c:pt>
                <c:pt idx="26">
                  <c:v>67108864</c:v>
                </c:pt>
                <c:pt idx="27">
                  <c:v>134217728</c:v>
                </c:pt>
                <c:pt idx="28">
                  <c:v>268435456</c:v>
                </c:pt>
                <c:pt idx="29">
                  <c:v>536870912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6C4-D14E-B38D-D6ECF28BA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934016"/>
        <c:axId val="60935552"/>
      </c:scatterChart>
      <c:valAx>
        <c:axId val="6093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0935552"/>
        <c:crosses val="autoZero"/>
        <c:crossBetween val="midCat"/>
      </c:valAx>
      <c:valAx>
        <c:axId val="60935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093401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'Infection rate 5'!$B$1</c:f>
              <c:strCache>
                <c:ptCount val="1"/>
                <c:pt idx="0">
                  <c:v>Number of people infected</c:v>
                </c:pt>
              </c:strCache>
            </c:strRef>
          </c:tx>
          <c:xVal>
            <c:numRef>
              <c:f>'Infection rate 5'!$A$2:$A$31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'Infection rate 5'!$B$2:$B$31</c:f>
              <c:numCache>
                <c:formatCode>General</c:formatCode>
                <c:ptCount val="30"/>
                <c:pt idx="0">
                  <c:v>1</c:v>
                </c:pt>
                <c:pt idx="1">
                  <c:v>5</c:v>
                </c:pt>
                <c:pt idx="2">
                  <c:v>25</c:v>
                </c:pt>
                <c:pt idx="3">
                  <c:v>125</c:v>
                </c:pt>
                <c:pt idx="4">
                  <c:v>625</c:v>
                </c:pt>
                <c:pt idx="5">
                  <c:v>3125</c:v>
                </c:pt>
                <c:pt idx="6">
                  <c:v>15625</c:v>
                </c:pt>
                <c:pt idx="7">
                  <c:v>78125</c:v>
                </c:pt>
                <c:pt idx="8">
                  <c:v>390625</c:v>
                </c:pt>
                <c:pt idx="9">
                  <c:v>1953125</c:v>
                </c:pt>
                <c:pt idx="10">
                  <c:v>9765625</c:v>
                </c:pt>
                <c:pt idx="11">
                  <c:v>48828125</c:v>
                </c:pt>
                <c:pt idx="12">
                  <c:v>244140625</c:v>
                </c:pt>
                <c:pt idx="13">
                  <c:v>1220703125</c:v>
                </c:pt>
                <c:pt idx="14">
                  <c:v>6103515625</c:v>
                </c:pt>
                <c:pt idx="15">
                  <c:v>30517578125</c:v>
                </c:pt>
                <c:pt idx="16">
                  <c:v>152587890625</c:v>
                </c:pt>
                <c:pt idx="17">
                  <c:v>762939453125</c:v>
                </c:pt>
                <c:pt idx="18">
                  <c:v>3814697265625</c:v>
                </c:pt>
                <c:pt idx="20">
                  <c:v>95367431640625</c:v>
                </c:pt>
                <c:pt idx="21">
                  <c:v>476837158203125</c:v>
                </c:pt>
                <c:pt idx="22">
                  <c:v>2384185791015625</c:v>
                </c:pt>
                <c:pt idx="23">
                  <c:v>1.1920928955078124E+16</c:v>
                </c:pt>
                <c:pt idx="24">
                  <c:v>5.9604644775390624E+16</c:v>
                </c:pt>
                <c:pt idx="25">
                  <c:v>2.9802322387695315E+17</c:v>
                </c:pt>
                <c:pt idx="26">
                  <c:v>1.4901161193847657E+18</c:v>
                </c:pt>
                <c:pt idx="27">
                  <c:v>7.4505805969238282E+18</c:v>
                </c:pt>
                <c:pt idx="28">
                  <c:v>3.7252902984619139E+19</c:v>
                </c:pt>
                <c:pt idx="29">
                  <c:v>1.8626451492309569E+20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FDA-0748-8685-E3D89451D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923264"/>
        <c:axId val="54924800"/>
      </c:scatterChart>
      <c:valAx>
        <c:axId val="5492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4924800"/>
        <c:crosses val="autoZero"/>
        <c:crossBetween val="midCat"/>
      </c:valAx>
      <c:valAx>
        <c:axId val="54924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492326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'Infection rate 10'!$B$1</c:f>
              <c:strCache>
                <c:ptCount val="1"/>
                <c:pt idx="0">
                  <c:v>Number of people infected</c:v>
                </c:pt>
              </c:strCache>
            </c:strRef>
          </c:tx>
          <c:xVal>
            <c:numRef>
              <c:f>'Infection rate 10'!$A$2:$A$31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'Infection rate 10'!$B$2:$B$31</c:f>
              <c:numCache>
                <c:formatCode>General</c:formatCode>
                <c:ptCount val="30"/>
                <c:pt idx="0">
                  <c:v>1</c:v>
                </c:pt>
                <c:pt idx="1">
                  <c:v>10</c:v>
                </c:pt>
                <c:pt idx="2">
                  <c:v>100</c:v>
                </c:pt>
                <c:pt idx="3">
                  <c:v>1000</c:v>
                </c:pt>
                <c:pt idx="4">
                  <c:v>10000</c:v>
                </c:pt>
                <c:pt idx="5">
                  <c:v>100000</c:v>
                </c:pt>
                <c:pt idx="6">
                  <c:v>1000000</c:v>
                </c:pt>
                <c:pt idx="7">
                  <c:v>10000000</c:v>
                </c:pt>
                <c:pt idx="8">
                  <c:v>100000000</c:v>
                </c:pt>
                <c:pt idx="9">
                  <c:v>1000000000</c:v>
                </c:pt>
                <c:pt idx="10">
                  <c:v>10000000000</c:v>
                </c:pt>
                <c:pt idx="11">
                  <c:v>100000000000</c:v>
                </c:pt>
                <c:pt idx="12">
                  <c:v>1000000000000</c:v>
                </c:pt>
                <c:pt idx="13">
                  <c:v>10000000000000</c:v>
                </c:pt>
                <c:pt idx="14">
                  <c:v>100000000000000</c:v>
                </c:pt>
                <c:pt idx="15">
                  <c:v>1000000000000000</c:v>
                </c:pt>
                <c:pt idx="16">
                  <c:v>1E+16</c:v>
                </c:pt>
                <c:pt idx="17">
                  <c:v>1E+17</c:v>
                </c:pt>
                <c:pt idx="18">
                  <c:v>1E+18</c:v>
                </c:pt>
                <c:pt idx="19">
                  <c:v>1E+19</c:v>
                </c:pt>
                <c:pt idx="20">
                  <c:v>1E+20</c:v>
                </c:pt>
                <c:pt idx="21">
                  <c:v>1E+21</c:v>
                </c:pt>
                <c:pt idx="22">
                  <c:v>1E+22</c:v>
                </c:pt>
                <c:pt idx="23">
                  <c:v>9.9999999999999992E+22</c:v>
                </c:pt>
                <c:pt idx="24">
                  <c:v>9.9999999999999998E+23</c:v>
                </c:pt>
                <c:pt idx="25">
                  <c:v>1.0000000000000001E+25</c:v>
                </c:pt>
                <c:pt idx="26">
                  <c:v>1E+26</c:v>
                </c:pt>
                <c:pt idx="27">
                  <c:v>1E+27</c:v>
                </c:pt>
                <c:pt idx="28">
                  <c:v>9.9999999999999996E+27</c:v>
                </c:pt>
                <c:pt idx="29">
                  <c:v>9.9999999999999991E+28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B0C-2B4C-A940-0CDF257AD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966784"/>
        <c:axId val="60968320"/>
      </c:scatterChart>
      <c:valAx>
        <c:axId val="6096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0968320"/>
        <c:crosses val="autoZero"/>
        <c:crossBetween val="midCat"/>
      </c:valAx>
      <c:valAx>
        <c:axId val="609683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096678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'Infection rate 15'!$B$1</c:f>
              <c:strCache>
                <c:ptCount val="1"/>
                <c:pt idx="0">
                  <c:v>Number of people infected</c:v>
                </c:pt>
              </c:strCache>
            </c:strRef>
          </c:tx>
          <c:xVal>
            <c:numRef>
              <c:f>'Infection rate 15'!$A$2:$A$31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'Infection rate 15'!$B$2:$B$31</c:f>
              <c:numCache>
                <c:formatCode>General</c:formatCode>
                <c:ptCount val="30"/>
                <c:pt idx="0">
                  <c:v>1</c:v>
                </c:pt>
                <c:pt idx="1">
                  <c:v>15</c:v>
                </c:pt>
                <c:pt idx="2">
                  <c:v>225</c:v>
                </c:pt>
                <c:pt idx="3">
                  <c:v>3375</c:v>
                </c:pt>
                <c:pt idx="4">
                  <c:v>50625</c:v>
                </c:pt>
                <c:pt idx="5">
                  <c:v>759375</c:v>
                </c:pt>
                <c:pt idx="6">
                  <c:v>11390625</c:v>
                </c:pt>
                <c:pt idx="7">
                  <c:v>170859375</c:v>
                </c:pt>
                <c:pt idx="8">
                  <c:v>2562890625</c:v>
                </c:pt>
                <c:pt idx="9">
                  <c:v>38443359375</c:v>
                </c:pt>
                <c:pt idx="10">
                  <c:v>576650390625</c:v>
                </c:pt>
                <c:pt idx="11">
                  <c:v>8649755859375</c:v>
                </c:pt>
                <c:pt idx="12">
                  <c:v>129746337890625</c:v>
                </c:pt>
                <c:pt idx="13">
                  <c:v>1946195068359375</c:v>
                </c:pt>
                <c:pt idx="14">
                  <c:v>2.9192926025390624E+16</c:v>
                </c:pt>
                <c:pt idx="15">
                  <c:v>4.3789389038085939E+17</c:v>
                </c:pt>
                <c:pt idx="16">
                  <c:v>6.5684083557128909E+18</c:v>
                </c:pt>
                <c:pt idx="17">
                  <c:v>9.8526125335693361E+19</c:v>
                </c:pt>
                <c:pt idx="18">
                  <c:v>1.4778918800354005E+21</c:v>
                </c:pt>
                <c:pt idx="19">
                  <c:v>2.2168378200531008E+22</c:v>
                </c:pt>
                <c:pt idx="20">
                  <c:v>3.3252567300796513E+23</c:v>
                </c:pt>
                <c:pt idx="21">
                  <c:v>4.9878850951194767E+24</c:v>
                </c:pt>
                <c:pt idx="22">
                  <c:v>7.4818276426792144E+25</c:v>
                </c:pt>
                <c:pt idx="23">
                  <c:v>1.1222741464018822E+27</c:v>
                </c:pt>
                <c:pt idx="24">
                  <c:v>1.6834112196028233E+28</c:v>
                </c:pt>
                <c:pt idx="25">
                  <c:v>2.5251168294042349E+29</c:v>
                </c:pt>
                <c:pt idx="26">
                  <c:v>3.7876752441063522E+30</c:v>
                </c:pt>
                <c:pt idx="27">
                  <c:v>5.6815128661595286E+31</c:v>
                </c:pt>
                <c:pt idx="28">
                  <c:v>8.5222692992392934E+32</c:v>
                </c:pt>
                <c:pt idx="29">
                  <c:v>1.2783403948858939E+34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24C-1341-8BF6-D7238BAB3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026304"/>
        <c:axId val="61027840"/>
      </c:scatterChart>
      <c:valAx>
        <c:axId val="6102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1027840"/>
        <c:crosses val="autoZero"/>
        <c:crossBetween val="midCat"/>
      </c:valAx>
      <c:valAx>
        <c:axId val="61027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102630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2</xdr:row>
      <xdr:rowOff>19050</xdr:rowOff>
    </xdr:from>
    <xdr:to>
      <xdr:col>12</xdr:col>
      <xdr:colOff>28575</xdr:colOff>
      <xdr:row>16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4</xdr:row>
      <xdr:rowOff>142875</xdr:rowOff>
    </xdr:from>
    <xdr:to>
      <xdr:col>11</xdr:col>
      <xdr:colOff>514350</xdr:colOff>
      <xdr:row>19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523875</xdr:colOff>
      <xdr:row>4</xdr:row>
      <xdr:rowOff>0</xdr:rowOff>
    </xdr:from>
    <xdr:to>
      <xdr:col>12</xdr:col>
      <xdr:colOff>219075</xdr:colOff>
      <xdr:row>18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514350</xdr:colOff>
      <xdr:row>4</xdr:row>
      <xdr:rowOff>95250</xdr:rowOff>
    </xdr:from>
    <xdr:to>
      <xdr:col>12</xdr:col>
      <xdr:colOff>209550</xdr:colOff>
      <xdr:row>18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>
      <selection activeCell="K22" sqref="K22"/>
    </sheetView>
  </sheetViews>
  <sheetFormatPr baseColWidth="10" defaultColWidth="8.83203125" defaultRowHeight="15" x14ac:dyDescent="0.2"/>
  <cols>
    <col min="2" max="2" width="25.6640625" bestFit="1" customWidth="1"/>
    <col min="4" max="4" width="14.83203125" bestFit="1" customWidth="1"/>
  </cols>
  <sheetData>
    <row r="1" spans="1:4" x14ac:dyDescent="0.2">
      <c r="A1" t="s">
        <v>0</v>
      </c>
      <c r="B1" t="s">
        <v>1</v>
      </c>
      <c r="D1" t="s">
        <v>5</v>
      </c>
    </row>
    <row r="2" spans="1:4" x14ac:dyDescent="0.2">
      <c r="A2">
        <v>1</v>
      </c>
      <c r="B2" s="1">
        <v>1</v>
      </c>
      <c r="C2" t="str">
        <f>IF(B2='Infection rate 2 answers'!B2,"correct","incorrect")</f>
        <v>correct</v>
      </c>
      <c r="D2">
        <v>1</v>
      </c>
    </row>
    <row r="3" spans="1:4" x14ac:dyDescent="0.2">
      <c r="A3">
        <v>2</v>
      </c>
      <c r="B3" s="1">
        <v>2</v>
      </c>
      <c r="C3" t="str">
        <f>IF(B3='Infection rate 2 answers'!B3,"correct","incorrect")</f>
        <v>correct</v>
      </c>
      <c r="D3">
        <f>B3+B2</f>
        <v>3</v>
      </c>
    </row>
    <row r="4" spans="1:4" x14ac:dyDescent="0.2">
      <c r="A4">
        <v>3</v>
      </c>
      <c r="B4" s="1">
        <v>4</v>
      </c>
      <c r="C4" t="str">
        <f>IF(B4='Infection rate 2 answers'!B4,"correct","incorrect")</f>
        <v>correct</v>
      </c>
      <c r="D4">
        <f>B4+D3</f>
        <v>7</v>
      </c>
    </row>
    <row r="5" spans="1:4" x14ac:dyDescent="0.2">
      <c r="A5">
        <v>4</v>
      </c>
      <c r="B5" s="1">
        <v>8</v>
      </c>
      <c r="C5" t="str">
        <f>IF(B5='Infection rate 2 answers'!B5,"correct","incorrect")</f>
        <v>correct</v>
      </c>
      <c r="D5">
        <f>B5+D4</f>
        <v>15</v>
      </c>
    </row>
    <row r="6" spans="1:4" x14ac:dyDescent="0.2">
      <c r="A6">
        <v>5</v>
      </c>
      <c r="B6" s="1">
        <v>16</v>
      </c>
      <c r="C6" t="str">
        <f>IF(B6='Infection rate 2 answers'!B6,"correct","incorrect")</f>
        <v>correct</v>
      </c>
      <c r="D6">
        <f t="shared" ref="D6:D31" si="0">B6+D5</f>
        <v>31</v>
      </c>
    </row>
    <row r="7" spans="1:4" x14ac:dyDescent="0.2">
      <c r="A7">
        <v>6</v>
      </c>
      <c r="B7" s="1">
        <v>32</v>
      </c>
      <c r="C7" t="str">
        <f>IF(B7='Infection rate 2 answers'!B7,"correct","incorrect")</f>
        <v>correct</v>
      </c>
      <c r="D7">
        <f t="shared" si="0"/>
        <v>63</v>
      </c>
    </row>
    <row r="8" spans="1:4" x14ac:dyDescent="0.2">
      <c r="A8">
        <v>7</v>
      </c>
      <c r="B8" s="1">
        <v>64</v>
      </c>
      <c r="C8" t="str">
        <f>IF(B8='Infection rate 2 answers'!B8,"correct","incorrect")</f>
        <v>correct</v>
      </c>
      <c r="D8">
        <f t="shared" si="0"/>
        <v>127</v>
      </c>
    </row>
    <row r="9" spans="1:4" x14ac:dyDescent="0.2">
      <c r="A9">
        <v>8</v>
      </c>
      <c r="B9" s="1">
        <v>128</v>
      </c>
      <c r="C9" t="str">
        <f>IF(B9='Infection rate 2 answers'!B9,"correct","incorrect")</f>
        <v>correct</v>
      </c>
      <c r="D9">
        <f t="shared" si="0"/>
        <v>255</v>
      </c>
    </row>
    <row r="10" spans="1:4" x14ac:dyDescent="0.2">
      <c r="A10">
        <v>9</v>
      </c>
      <c r="B10" s="1">
        <v>256</v>
      </c>
      <c r="C10" t="str">
        <f>IF(B10='Infection rate 2 answers'!B10,"correct","incorrect")</f>
        <v>correct</v>
      </c>
      <c r="D10">
        <f t="shared" si="0"/>
        <v>511</v>
      </c>
    </row>
    <row r="11" spans="1:4" x14ac:dyDescent="0.2">
      <c r="A11">
        <v>10</v>
      </c>
      <c r="B11" s="1">
        <v>512</v>
      </c>
      <c r="C11" t="str">
        <f>IF(B11='Infection rate 2 answers'!B11,"correct","incorrect")</f>
        <v>correct</v>
      </c>
      <c r="D11">
        <f t="shared" si="0"/>
        <v>1023</v>
      </c>
    </row>
    <row r="12" spans="1:4" x14ac:dyDescent="0.2">
      <c r="A12">
        <v>11</v>
      </c>
      <c r="B12" s="1">
        <v>1024</v>
      </c>
      <c r="C12" t="str">
        <f>IF(B12='Infection rate 2 answers'!B12,"correct","incorrect")</f>
        <v>correct</v>
      </c>
      <c r="D12">
        <f t="shared" si="0"/>
        <v>2047</v>
      </c>
    </row>
    <row r="13" spans="1:4" x14ac:dyDescent="0.2">
      <c r="A13">
        <v>12</v>
      </c>
      <c r="B13" s="1">
        <f>2^(A13-1)</f>
        <v>2048</v>
      </c>
      <c r="C13" t="str">
        <f>IF(B13='Infection rate 2 answers'!B13,"correct","incorrect")</f>
        <v>correct</v>
      </c>
      <c r="D13">
        <f t="shared" si="0"/>
        <v>4095</v>
      </c>
    </row>
    <row r="14" spans="1:4" x14ac:dyDescent="0.2">
      <c r="A14">
        <v>13</v>
      </c>
      <c r="B14" s="1">
        <f t="shared" ref="B14:B31" si="1">2^(A14-1)</f>
        <v>4096</v>
      </c>
      <c r="C14" t="str">
        <f>IF(B14='Infection rate 2 answers'!B14,"correct","incorrect")</f>
        <v>correct</v>
      </c>
      <c r="D14">
        <f t="shared" si="0"/>
        <v>8191</v>
      </c>
    </row>
    <row r="15" spans="1:4" x14ac:dyDescent="0.2">
      <c r="A15">
        <v>14</v>
      </c>
      <c r="B15" s="1">
        <f t="shared" si="1"/>
        <v>8192</v>
      </c>
      <c r="C15" t="str">
        <f>IF(B15='Infection rate 2 answers'!B15,"correct","incorrect")</f>
        <v>correct</v>
      </c>
      <c r="D15">
        <f t="shared" si="0"/>
        <v>16383</v>
      </c>
    </row>
    <row r="16" spans="1:4" x14ac:dyDescent="0.2">
      <c r="A16">
        <v>15</v>
      </c>
      <c r="B16" s="1">
        <f t="shared" si="1"/>
        <v>16384</v>
      </c>
      <c r="C16" t="str">
        <f>IF(B16='Infection rate 2 answers'!B16,"correct","incorrect")</f>
        <v>correct</v>
      </c>
      <c r="D16">
        <f t="shared" si="0"/>
        <v>32767</v>
      </c>
    </row>
    <row r="17" spans="1:4" x14ac:dyDescent="0.2">
      <c r="A17">
        <v>16</v>
      </c>
      <c r="B17" s="1">
        <f t="shared" si="1"/>
        <v>32768</v>
      </c>
      <c r="C17" t="str">
        <f>IF(B17='Infection rate 2 answers'!B17,"correct","incorrect")</f>
        <v>correct</v>
      </c>
      <c r="D17">
        <f t="shared" si="0"/>
        <v>65535</v>
      </c>
    </row>
    <row r="18" spans="1:4" x14ac:dyDescent="0.2">
      <c r="A18">
        <v>17</v>
      </c>
      <c r="B18" s="1">
        <f t="shared" si="1"/>
        <v>65536</v>
      </c>
      <c r="C18" t="str">
        <f>IF(B18='Infection rate 2 answers'!B18,"correct","incorrect")</f>
        <v>correct</v>
      </c>
      <c r="D18">
        <f t="shared" si="0"/>
        <v>131071</v>
      </c>
    </row>
    <row r="19" spans="1:4" x14ac:dyDescent="0.2">
      <c r="A19">
        <v>18</v>
      </c>
      <c r="B19" s="1">
        <f t="shared" si="1"/>
        <v>131072</v>
      </c>
      <c r="C19" t="str">
        <f>IF(B19='Infection rate 2 answers'!B19,"correct","incorrect")</f>
        <v>correct</v>
      </c>
      <c r="D19">
        <f t="shared" si="0"/>
        <v>262143</v>
      </c>
    </row>
    <row r="20" spans="1:4" x14ac:dyDescent="0.2">
      <c r="A20">
        <v>19</v>
      </c>
      <c r="B20" s="1">
        <f t="shared" si="1"/>
        <v>262144</v>
      </c>
      <c r="C20" t="str">
        <f>IF(B20='Infection rate 2 answers'!B20,"correct","incorrect")</f>
        <v>correct</v>
      </c>
      <c r="D20">
        <f t="shared" si="0"/>
        <v>524287</v>
      </c>
    </row>
    <row r="21" spans="1:4" x14ac:dyDescent="0.2">
      <c r="A21">
        <v>20</v>
      </c>
      <c r="B21" s="1">
        <f>2^(A21-1)</f>
        <v>524288</v>
      </c>
      <c r="C21" t="str">
        <f>IF(B21='Infection rate 2 answers'!B21,"correct","incorrect")</f>
        <v>correct</v>
      </c>
      <c r="D21">
        <f t="shared" si="0"/>
        <v>1048575</v>
      </c>
    </row>
    <row r="22" spans="1:4" x14ac:dyDescent="0.2">
      <c r="A22">
        <v>21</v>
      </c>
      <c r="B22" s="1">
        <f t="shared" si="1"/>
        <v>1048576</v>
      </c>
      <c r="C22" t="str">
        <f>IF(B22='Infection rate 2 answers'!B22,"correct","incorrect")</f>
        <v>correct</v>
      </c>
      <c r="D22">
        <f t="shared" si="0"/>
        <v>2097151</v>
      </c>
    </row>
    <row r="23" spans="1:4" x14ac:dyDescent="0.2">
      <c r="A23">
        <v>22</v>
      </c>
      <c r="B23" s="1">
        <f t="shared" si="1"/>
        <v>2097152</v>
      </c>
      <c r="C23" t="str">
        <f>IF(B23='Infection rate 2 answers'!B23,"correct","incorrect")</f>
        <v>correct</v>
      </c>
      <c r="D23">
        <f t="shared" si="0"/>
        <v>4194303</v>
      </c>
    </row>
    <row r="24" spans="1:4" x14ac:dyDescent="0.2">
      <c r="A24">
        <v>23</v>
      </c>
      <c r="B24" s="1">
        <f t="shared" si="1"/>
        <v>4194304</v>
      </c>
      <c r="C24" t="str">
        <f>IF(B24='Infection rate 2 answers'!B24,"correct","incorrect")</f>
        <v>correct</v>
      </c>
      <c r="D24">
        <f t="shared" si="0"/>
        <v>8388607</v>
      </c>
    </row>
    <row r="25" spans="1:4" x14ac:dyDescent="0.2">
      <c r="A25">
        <v>24</v>
      </c>
      <c r="B25" s="1">
        <f t="shared" si="1"/>
        <v>8388608</v>
      </c>
      <c r="C25" t="str">
        <f>IF(B25='Infection rate 2 answers'!B25,"correct","incorrect")</f>
        <v>correct</v>
      </c>
      <c r="D25">
        <f t="shared" si="0"/>
        <v>16777215</v>
      </c>
    </row>
    <row r="26" spans="1:4" x14ac:dyDescent="0.2">
      <c r="A26">
        <v>25</v>
      </c>
      <c r="B26" s="1">
        <f>2^(A26-1)</f>
        <v>16777216</v>
      </c>
      <c r="C26" t="str">
        <f>IF(B26='Infection rate 2 answers'!B26,"correct","incorrect")</f>
        <v>correct</v>
      </c>
      <c r="D26">
        <f t="shared" si="0"/>
        <v>33554431</v>
      </c>
    </row>
    <row r="27" spans="1:4" x14ac:dyDescent="0.2">
      <c r="A27">
        <v>26</v>
      </c>
      <c r="B27" s="1">
        <f t="shared" si="1"/>
        <v>33554432</v>
      </c>
      <c r="C27" t="str">
        <f>IF(B27='Infection rate 2 answers'!B27,"correct","incorrect")</f>
        <v>correct</v>
      </c>
      <c r="D27">
        <f t="shared" si="0"/>
        <v>67108863</v>
      </c>
    </row>
    <row r="28" spans="1:4" x14ac:dyDescent="0.2">
      <c r="A28">
        <v>27</v>
      </c>
      <c r="B28" s="1">
        <f t="shared" si="1"/>
        <v>67108864</v>
      </c>
      <c r="C28" t="str">
        <f>IF(B28='Infection rate 2 answers'!B28,"correct","incorrect")</f>
        <v>correct</v>
      </c>
      <c r="D28">
        <f t="shared" si="0"/>
        <v>134217727</v>
      </c>
    </row>
    <row r="29" spans="1:4" x14ac:dyDescent="0.2">
      <c r="A29">
        <v>28</v>
      </c>
      <c r="B29" s="1">
        <f t="shared" si="1"/>
        <v>134217728</v>
      </c>
      <c r="C29" t="str">
        <f>IF(B29='Infection rate 2 answers'!B29,"correct","incorrect")</f>
        <v>correct</v>
      </c>
      <c r="D29">
        <f t="shared" si="0"/>
        <v>268435455</v>
      </c>
    </row>
    <row r="30" spans="1:4" x14ac:dyDescent="0.2">
      <c r="A30">
        <v>29</v>
      </c>
      <c r="B30" s="1">
        <f t="shared" si="1"/>
        <v>268435456</v>
      </c>
      <c r="C30" t="str">
        <f>IF(B30='Infection rate 2 answers'!B30,"correct","incorrect")</f>
        <v>correct</v>
      </c>
      <c r="D30">
        <f t="shared" si="0"/>
        <v>536870911</v>
      </c>
    </row>
    <row r="31" spans="1:4" x14ac:dyDescent="0.2">
      <c r="A31">
        <v>30</v>
      </c>
      <c r="B31" s="1">
        <f t="shared" si="1"/>
        <v>536870912</v>
      </c>
      <c r="C31" t="str">
        <f>IF(B31='Infection rate 2 answers'!B31,"correct","incorrect")</f>
        <v>correct</v>
      </c>
      <c r="D31">
        <f t="shared" si="0"/>
        <v>1073741823</v>
      </c>
    </row>
  </sheetData>
  <sheetProtection selectLockedCells="1"/>
  <pageMargins left="0.7" right="0.7" top="0.75" bottom="0.75" header="0.3" footer="0.3"/>
  <pageSetup paperSize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"/>
  <sheetViews>
    <sheetView workbookViewId="0">
      <selection activeCell="D12" sqref="D12"/>
    </sheetView>
  </sheetViews>
  <sheetFormatPr baseColWidth="10" defaultColWidth="8.83203125" defaultRowHeight="15" x14ac:dyDescent="0.2"/>
  <cols>
    <col min="1" max="1" width="17.1640625" customWidth="1"/>
  </cols>
  <sheetData>
    <row r="1" spans="1:5" x14ac:dyDescent="0.2">
      <c r="A1" t="s">
        <v>2</v>
      </c>
      <c r="C1" s="5" t="s">
        <v>4</v>
      </c>
      <c r="D1" s="5"/>
      <c r="E1" s="5"/>
    </row>
    <row r="2" spans="1:5" x14ac:dyDescent="0.2">
      <c r="C2">
        <v>5</v>
      </c>
      <c r="D2">
        <v>10</v>
      </c>
      <c r="E2">
        <v>20</v>
      </c>
    </row>
    <row r="3" spans="1:5" x14ac:dyDescent="0.2">
      <c r="A3" s="6" t="s">
        <v>3</v>
      </c>
      <c r="B3">
        <v>2</v>
      </c>
    </row>
    <row r="4" spans="1:5" x14ac:dyDescent="0.2">
      <c r="A4" s="6"/>
      <c r="B4">
        <v>5</v>
      </c>
    </row>
    <row r="5" spans="1:5" x14ac:dyDescent="0.2">
      <c r="A5" s="6"/>
      <c r="B5">
        <v>10</v>
      </c>
    </row>
    <row r="6" spans="1:5" ht="23.25" customHeight="1" x14ac:dyDescent="0.2">
      <c r="A6" s="6"/>
      <c r="B6">
        <v>15</v>
      </c>
    </row>
  </sheetData>
  <mergeCells count="2">
    <mergeCell ref="C1:E1"/>
    <mergeCell ref="A3:A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workbookViewId="0">
      <selection activeCell="B21" sqref="B21"/>
    </sheetView>
  </sheetViews>
  <sheetFormatPr baseColWidth="10" defaultColWidth="8.83203125" defaultRowHeight="15" x14ac:dyDescent="0.2"/>
  <cols>
    <col min="2" max="2" width="25.6640625" bestFit="1" customWidth="1"/>
  </cols>
  <sheetData>
    <row r="1" spans="1:3" x14ac:dyDescent="0.2">
      <c r="A1" t="s">
        <v>0</v>
      </c>
      <c r="B1" t="s">
        <v>1</v>
      </c>
    </row>
    <row r="2" spans="1:3" x14ac:dyDescent="0.2">
      <c r="A2">
        <v>1</v>
      </c>
      <c r="B2" s="1">
        <v>1</v>
      </c>
      <c r="C2" t="str">
        <f>IF(B2='Infection rates 5 answers'!B2,"correct","incorrect")</f>
        <v>correct</v>
      </c>
    </row>
    <row r="3" spans="1:3" x14ac:dyDescent="0.2">
      <c r="A3">
        <v>2</v>
      </c>
      <c r="B3" s="1">
        <v>5</v>
      </c>
      <c r="C3" t="str">
        <f>IF(B3='Infection rates 5 answers'!B3,"correct","incorrect")</f>
        <v>correct</v>
      </c>
    </row>
    <row r="4" spans="1:3" x14ac:dyDescent="0.2">
      <c r="A4">
        <v>3</v>
      </c>
      <c r="B4" s="1">
        <v>25</v>
      </c>
      <c r="C4" t="str">
        <f>IF(B4='Infection rates 5 answers'!B4,"correct","incorrect")</f>
        <v>correct</v>
      </c>
    </row>
    <row r="5" spans="1:3" x14ac:dyDescent="0.2">
      <c r="A5">
        <v>4</v>
      </c>
      <c r="B5" s="1">
        <v>125</v>
      </c>
      <c r="C5" t="str">
        <f>IF(B5='Infection rates 5 answers'!B5,"correct","incorrect")</f>
        <v>correct</v>
      </c>
    </row>
    <row r="6" spans="1:3" x14ac:dyDescent="0.2">
      <c r="A6">
        <v>5</v>
      </c>
      <c r="B6" s="1">
        <f>5^(A6-1)</f>
        <v>625</v>
      </c>
      <c r="C6" t="str">
        <f>IF(B6='Infection rates 5 answers'!B6,"correct","incorrect")</f>
        <v>correct</v>
      </c>
    </row>
    <row r="7" spans="1:3" x14ac:dyDescent="0.2">
      <c r="A7">
        <v>6</v>
      </c>
      <c r="B7" s="1">
        <f t="shared" ref="B7:B31" si="0">5^(A7-1)</f>
        <v>3125</v>
      </c>
      <c r="C7" t="str">
        <f>IF(B7='Infection rates 5 answers'!B7,"correct","incorrect")</f>
        <v>correct</v>
      </c>
    </row>
    <row r="8" spans="1:3" x14ac:dyDescent="0.2">
      <c r="A8">
        <v>7</v>
      </c>
      <c r="B8" s="1">
        <f t="shared" si="0"/>
        <v>15625</v>
      </c>
      <c r="C8" t="str">
        <f>IF(B8='Infection rates 5 answers'!B8,"correct","incorrect")</f>
        <v>correct</v>
      </c>
    </row>
    <row r="9" spans="1:3" x14ac:dyDescent="0.2">
      <c r="A9">
        <v>8</v>
      </c>
      <c r="B9" s="1">
        <f t="shared" si="0"/>
        <v>78125</v>
      </c>
      <c r="C9" t="str">
        <f>IF(B9='Infection rates 5 answers'!B9,"correct","incorrect")</f>
        <v>correct</v>
      </c>
    </row>
    <row r="10" spans="1:3" x14ac:dyDescent="0.2">
      <c r="A10">
        <v>9</v>
      </c>
      <c r="B10" s="1">
        <f t="shared" si="0"/>
        <v>390625</v>
      </c>
      <c r="C10" t="str">
        <f>IF(B10='Infection rates 5 answers'!B10,"correct","incorrect")</f>
        <v>correct</v>
      </c>
    </row>
    <row r="11" spans="1:3" x14ac:dyDescent="0.2">
      <c r="A11">
        <v>10</v>
      </c>
      <c r="B11" s="1">
        <f t="shared" si="0"/>
        <v>1953125</v>
      </c>
      <c r="C11" t="str">
        <f>IF(B11='Infection rates 5 answers'!B11,"correct","incorrect")</f>
        <v>correct</v>
      </c>
    </row>
    <row r="12" spans="1:3" x14ac:dyDescent="0.2">
      <c r="A12">
        <v>11</v>
      </c>
      <c r="B12" s="1">
        <f t="shared" si="0"/>
        <v>9765625</v>
      </c>
      <c r="C12" t="str">
        <f>IF(B12='Infection rates 5 answers'!B12,"correct","incorrect")</f>
        <v>correct</v>
      </c>
    </row>
    <row r="13" spans="1:3" x14ac:dyDescent="0.2">
      <c r="A13">
        <v>12</v>
      </c>
      <c r="B13" s="1">
        <f t="shared" si="0"/>
        <v>48828125</v>
      </c>
      <c r="C13" t="str">
        <f>IF(B13='Infection rates 5 answers'!B13,"correct","incorrect")</f>
        <v>correct</v>
      </c>
    </row>
    <row r="14" spans="1:3" x14ac:dyDescent="0.2">
      <c r="A14">
        <v>13</v>
      </c>
      <c r="B14" s="1">
        <f t="shared" si="0"/>
        <v>244140625</v>
      </c>
      <c r="C14" t="str">
        <f>IF(B14='Infection rates 5 answers'!B14,"correct","incorrect")</f>
        <v>correct</v>
      </c>
    </row>
    <row r="15" spans="1:3" x14ac:dyDescent="0.2">
      <c r="A15">
        <v>14</v>
      </c>
      <c r="B15" s="1">
        <f t="shared" si="0"/>
        <v>1220703125</v>
      </c>
      <c r="C15" t="str">
        <f>IF(B15='Infection rates 5 answers'!B15,"correct","incorrect")</f>
        <v>correct</v>
      </c>
    </row>
    <row r="16" spans="1:3" x14ac:dyDescent="0.2">
      <c r="A16">
        <v>15</v>
      </c>
      <c r="B16" s="1">
        <f t="shared" si="0"/>
        <v>6103515625</v>
      </c>
      <c r="C16" t="str">
        <f>IF(B16='Infection rates 5 answers'!B16,"correct","incorrect")</f>
        <v>correct</v>
      </c>
    </row>
    <row r="17" spans="1:3" x14ac:dyDescent="0.2">
      <c r="A17">
        <v>16</v>
      </c>
      <c r="B17" s="1">
        <f t="shared" si="0"/>
        <v>30517578125</v>
      </c>
      <c r="C17" t="str">
        <f>IF(B17='Infection rates 5 answers'!B17,"correct","incorrect")</f>
        <v>correct</v>
      </c>
    </row>
    <row r="18" spans="1:3" x14ac:dyDescent="0.2">
      <c r="A18">
        <v>17</v>
      </c>
      <c r="B18" s="1">
        <f t="shared" si="0"/>
        <v>152587890625</v>
      </c>
      <c r="C18" t="str">
        <f>IF(B18='Infection rates 5 answers'!B18,"correct","incorrect")</f>
        <v>correct</v>
      </c>
    </row>
    <row r="19" spans="1:3" x14ac:dyDescent="0.2">
      <c r="A19">
        <v>18</v>
      </c>
      <c r="B19" s="1">
        <f>5^(A19-1)</f>
        <v>762939453125</v>
      </c>
      <c r="C19" t="str">
        <f>IF(B19='Infection rates 5 answers'!B19,"correct","incorrect")</f>
        <v>correct</v>
      </c>
    </row>
    <row r="20" spans="1:3" x14ac:dyDescent="0.2">
      <c r="A20">
        <v>19</v>
      </c>
      <c r="B20" s="1">
        <f>5^(A20-1)</f>
        <v>3814697265625</v>
      </c>
      <c r="C20" t="str">
        <f>IF(B20='Infection rates 5 answers'!B20,"correct","incorrect")</f>
        <v>correct</v>
      </c>
    </row>
    <row r="21" spans="1:3" x14ac:dyDescent="0.2">
      <c r="A21">
        <v>20</v>
      </c>
      <c r="B21" s="1"/>
      <c r="C21" t="str">
        <f>IF(B21='Infection rates 5 answers'!B21,"correct","incorrect")</f>
        <v>incorrect</v>
      </c>
    </row>
    <row r="22" spans="1:3" x14ac:dyDescent="0.2">
      <c r="A22">
        <v>21</v>
      </c>
      <c r="B22" s="1">
        <f t="shared" si="0"/>
        <v>95367431640625</v>
      </c>
      <c r="C22" t="str">
        <f>IF(B22='Infection rates 5 answers'!B22,"correct","incorrect")</f>
        <v>correct</v>
      </c>
    </row>
    <row r="23" spans="1:3" x14ac:dyDescent="0.2">
      <c r="A23">
        <v>22</v>
      </c>
      <c r="B23" s="1">
        <f t="shared" si="0"/>
        <v>476837158203125</v>
      </c>
      <c r="C23" t="str">
        <f>IF(B23='Infection rates 5 answers'!B23,"correct","incorrect")</f>
        <v>correct</v>
      </c>
    </row>
    <row r="24" spans="1:3" x14ac:dyDescent="0.2">
      <c r="A24">
        <v>23</v>
      </c>
      <c r="B24" s="1">
        <f t="shared" si="0"/>
        <v>2384185791015625</v>
      </c>
      <c r="C24" t="str">
        <f>IF(B24='Infection rates 5 answers'!B24,"correct","incorrect")</f>
        <v>correct</v>
      </c>
    </row>
    <row r="25" spans="1:3" x14ac:dyDescent="0.2">
      <c r="A25">
        <v>24</v>
      </c>
      <c r="B25" s="1">
        <f t="shared" si="0"/>
        <v>1.1920928955078124E+16</v>
      </c>
      <c r="C25" t="str">
        <f>IF(B25='Infection rates 5 answers'!B25,"correct","incorrect")</f>
        <v>correct</v>
      </c>
    </row>
    <row r="26" spans="1:3" x14ac:dyDescent="0.2">
      <c r="A26">
        <v>25</v>
      </c>
      <c r="B26" s="1">
        <f t="shared" si="0"/>
        <v>5.9604644775390624E+16</v>
      </c>
      <c r="C26" t="str">
        <f>IF(B26='Infection rates 5 answers'!B26,"correct","incorrect")</f>
        <v>correct</v>
      </c>
    </row>
    <row r="27" spans="1:3" x14ac:dyDescent="0.2">
      <c r="A27">
        <v>26</v>
      </c>
      <c r="B27" s="1">
        <f t="shared" si="0"/>
        <v>2.9802322387695315E+17</v>
      </c>
      <c r="C27" t="str">
        <f>IF(B27='Infection rates 5 answers'!B27,"correct","incorrect")</f>
        <v>correct</v>
      </c>
    </row>
    <row r="28" spans="1:3" x14ac:dyDescent="0.2">
      <c r="A28">
        <v>27</v>
      </c>
      <c r="B28" s="1">
        <f t="shared" si="0"/>
        <v>1.4901161193847657E+18</v>
      </c>
      <c r="C28" t="str">
        <f>IF(B28='Infection rates 5 answers'!B28,"correct","incorrect")</f>
        <v>correct</v>
      </c>
    </row>
    <row r="29" spans="1:3" x14ac:dyDescent="0.2">
      <c r="A29">
        <v>28</v>
      </c>
      <c r="B29" s="1">
        <f t="shared" si="0"/>
        <v>7.4505805969238282E+18</v>
      </c>
      <c r="C29" t="str">
        <f>IF(B29='Infection rates 5 answers'!B29,"correct","incorrect")</f>
        <v>correct</v>
      </c>
    </row>
    <row r="30" spans="1:3" x14ac:dyDescent="0.2">
      <c r="A30">
        <v>29</v>
      </c>
      <c r="B30" s="1">
        <f t="shared" si="0"/>
        <v>3.7252902984619139E+19</v>
      </c>
      <c r="C30" t="str">
        <f>IF(B30='Infection rates 5 answers'!B30,"correct","incorrect")</f>
        <v>correct</v>
      </c>
    </row>
    <row r="31" spans="1:3" x14ac:dyDescent="0.2">
      <c r="A31">
        <v>30</v>
      </c>
      <c r="B31" s="1">
        <f t="shared" si="0"/>
        <v>1.8626451492309569E+20</v>
      </c>
      <c r="C31" t="str">
        <f>IF(B31='Infection rates 5 answers'!B31,"correct","incorrect")</f>
        <v>correct</v>
      </c>
    </row>
  </sheetData>
  <sheetProtection password="EC8C" sheet="1" objects="1" scenarios="1" selectLockedCell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workbookViewId="0">
      <selection activeCell="B21" sqref="B21"/>
    </sheetView>
  </sheetViews>
  <sheetFormatPr baseColWidth="10" defaultColWidth="8.83203125" defaultRowHeight="15" x14ac:dyDescent="0.2"/>
  <cols>
    <col min="2" max="2" width="25.6640625" bestFit="1" customWidth="1"/>
  </cols>
  <sheetData>
    <row r="1" spans="1:3" x14ac:dyDescent="0.2">
      <c r="A1" t="s">
        <v>0</v>
      </c>
      <c r="B1" t="s">
        <v>1</v>
      </c>
    </row>
    <row r="2" spans="1:3" x14ac:dyDescent="0.2">
      <c r="A2">
        <v>1</v>
      </c>
      <c r="B2" s="1">
        <v>1</v>
      </c>
      <c r="C2" t="str">
        <f>IF('Infection rate 10'!B2='Infection rate 10 answers'!B2,"correct","incorrect")</f>
        <v>correct</v>
      </c>
    </row>
    <row r="3" spans="1:3" x14ac:dyDescent="0.2">
      <c r="A3">
        <v>2</v>
      </c>
      <c r="B3" s="1">
        <v>10</v>
      </c>
      <c r="C3" t="str">
        <f>IF('Infection rate 10'!B3='Infection rate 10 answers'!B3,"correct","incorrect")</f>
        <v>correct</v>
      </c>
    </row>
    <row r="4" spans="1:3" x14ac:dyDescent="0.2">
      <c r="A4">
        <v>3</v>
      </c>
      <c r="B4" s="1">
        <v>100</v>
      </c>
      <c r="C4" t="str">
        <f>IF('Infection rate 10'!B4='Infection rate 10 answers'!B4,"correct","incorrect")</f>
        <v>correct</v>
      </c>
    </row>
    <row r="5" spans="1:3" x14ac:dyDescent="0.2">
      <c r="A5">
        <v>4</v>
      </c>
      <c r="B5" s="1">
        <v>1000</v>
      </c>
      <c r="C5" t="str">
        <f>IF('Infection rate 10'!B5='Infection rate 10 answers'!B5,"correct","incorrect")</f>
        <v>correct</v>
      </c>
    </row>
    <row r="6" spans="1:3" x14ac:dyDescent="0.2">
      <c r="A6">
        <v>5</v>
      </c>
      <c r="B6" s="1">
        <f>10^(A6-1)</f>
        <v>10000</v>
      </c>
      <c r="C6" t="str">
        <f>IF('Infection rate 10'!B6='Infection rate 10 answers'!B6,"correct","incorrect")</f>
        <v>correct</v>
      </c>
    </row>
    <row r="7" spans="1:3" x14ac:dyDescent="0.2">
      <c r="A7">
        <v>6</v>
      </c>
      <c r="B7" s="1">
        <f t="shared" ref="B7:B31" si="0">10^(A7-1)</f>
        <v>100000</v>
      </c>
      <c r="C7" t="str">
        <f>IF('Infection rate 10'!B7='Infection rate 10 answers'!B7,"correct","incorrect")</f>
        <v>correct</v>
      </c>
    </row>
    <row r="8" spans="1:3" x14ac:dyDescent="0.2">
      <c r="A8">
        <v>7</v>
      </c>
      <c r="B8" s="1">
        <f t="shared" si="0"/>
        <v>1000000</v>
      </c>
      <c r="C8" t="str">
        <f>IF('Infection rate 10'!B8='Infection rate 10 answers'!B8,"correct","incorrect")</f>
        <v>correct</v>
      </c>
    </row>
    <row r="9" spans="1:3" x14ac:dyDescent="0.2">
      <c r="A9">
        <v>8</v>
      </c>
      <c r="B9" s="1">
        <f t="shared" si="0"/>
        <v>10000000</v>
      </c>
      <c r="C9" t="str">
        <f>IF('Infection rate 10'!B9='Infection rate 10 answers'!B9,"correct","incorrect")</f>
        <v>correct</v>
      </c>
    </row>
    <row r="10" spans="1:3" x14ac:dyDescent="0.2">
      <c r="A10">
        <v>9</v>
      </c>
      <c r="B10" s="1">
        <f t="shared" si="0"/>
        <v>100000000</v>
      </c>
      <c r="C10" t="str">
        <f>IF('Infection rate 10'!B10='Infection rate 10 answers'!B10,"correct","incorrect")</f>
        <v>correct</v>
      </c>
    </row>
    <row r="11" spans="1:3" x14ac:dyDescent="0.2">
      <c r="A11">
        <v>10</v>
      </c>
      <c r="B11" s="1">
        <f t="shared" si="0"/>
        <v>1000000000</v>
      </c>
      <c r="C11" t="str">
        <f>IF('Infection rate 10'!B11='Infection rate 10 answers'!B11,"correct","incorrect")</f>
        <v>correct</v>
      </c>
    </row>
    <row r="12" spans="1:3" x14ac:dyDescent="0.2">
      <c r="A12">
        <v>11</v>
      </c>
      <c r="B12" s="1">
        <f t="shared" si="0"/>
        <v>10000000000</v>
      </c>
      <c r="C12" t="str">
        <f>IF('Infection rate 10'!B12='Infection rate 10 answers'!B12,"correct","incorrect")</f>
        <v>correct</v>
      </c>
    </row>
    <row r="13" spans="1:3" x14ac:dyDescent="0.2">
      <c r="A13">
        <v>12</v>
      </c>
      <c r="B13" s="1">
        <f t="shared" si="0"/>
        <v>100000000000</v>
      </c>
      <c r="C13" t="str">
        <f>IF('Infection rate 10'!B13='Infection rate 10 answers'!B13,"correct","incorrect")</f>
        <v>correct</v>
      </c>
    </row>
    <row r="14" spans="1:3" x14ac:dyDescent="0.2">
      <c r="A14">
        <v>13</v>
      </c>
      <c r="B14" s="1">
        <f t="shared" si="0"/>
        <v>1000000000000</v>
      </c>
      <c r="C14" t="str">
        <f>IF('Infection rate 10'!B14='Infection rate 10 answers'!B14,"correct","incorrect")</f>
        <v>correct</v>
      </c>
    </row>
    <row r="15" spans="1:3" x14ac:dyDescent="0.2">
      <c r="A15">
        <v>14</v>
      </c>
      <c r="B15" s="1">
        <f t="shared" si="0"/>
        <v>10000000000000</v>
      </c>
      <c r="C15" t="str">
        <f>IF('Infection rate 10'!B15='Infection rate 10 answers'!B15,"correct","incorrect")</f>
        <v>correct</v>
      </c>
    </row>
    <row r="16" spans="1:3" x14ac:dyDescent="0.2">
      <c r="A16">
        <v>15</v>
      </c>
      <c r="B16" s="1">
        <f t="shared" si="0"/>
        <v>100000000000000</v>
      </c>
      <c r="C16" t="str">
        <f>IF('Infection rate 10'!B16='Infection rate 10 answers'!B16,"correct","incorrect")</f>
        <v>correct</v>
      </c>
    </row>
    <row r="17" spans="1:3" x14ac:dyDescent="0.2">
      <c r="A17">
        <v>16</v>
      </c>
      <c r="B17" s="1">
        <f t="shared" si="0"/>
        <v>1000000000000000</v>
      </c>
      <c r="C17" t="str">
        <f>IF('Infection rate 10'!B17='Infection rate 10 answers'!B17,"correct","incorrect")</f>
        <v>correct</v>
      </c>
    </row>
    <row r="18" spans="1:3" x14ac:dyDescent="0.2">
      <c r="A18">
        <v>17</v>
      </c>
      <c r="B18" s="1">
        <f t="shared" si="0"/>
        <v>1E+16</v>
      </c>
      <c r="C18" t="str">
        <f>IF('Infection rate 10'!B18='Infection rate 10 answers'!B18,"correct","incorrect")</f>
        <v>correct</v>
      </c>
    </row>
    <row r="19" spans="1:3" x14ac:dyDescent="0.2">
      <c r="A19">
        <v>18</v>
      </c>
      <c r="B19" s="1">
        <f t="shared" si="0"/>
        <v>1E+17</v>
      </c>
      <c r="C19" t="str">
        <f>IF('Infection rate 10'!B19='Infection rate 10 answers'!B19,"correct","incorrect")</f>
        <v>correct</v>
      </c>
    </row>
    <row r="20" spans="1:3" x14ac:dyDescent="0.2">
      <c r="A20">
        <v>19</v>
      </c>
      <c r="B20" s="1">
        <f t="shared" si="0"/>
        <v>1E+18</v>
      </c>
      <c r="C20" t="str">
        <f>IF('Infection rate 10'!B20='Infection rate 10 answers'!B20,"correct","incorrect")</f>
        <v>correct</v>
      </c>
    </row>
    <row r="21" spans="1:3" x14ac:dyDescent="0.2">
      <c r="A21">
        <v>20</v>
      </c>
      <c r="B21" s="1">
        <f t="shared" si="0"/>
        <v>1E+19</v>
      </c>
      <c r="C21" t="str">
        <f>IF('Infection rate 10'!B21='Infection rate 10 answers'!B21,"correct","incorrect")</f>
        <v>correct</v>
      </c>
    </row>
    <row r="22" spans="1:3" x14ac:dyDescent="0.2">
      <c r="A22">
        <v>21</v>
      </c>
      <c r="B22" s="1">
        <f t="shared" si="0"/>
        <v>1E+20</v>
      </c>
      <c r="C22" t="str">
        <f>IF('Infection rate 10'!B22='Infection rate 10 answers'!B22,"correct","incorrect")</f>
        <v>correct</v>
      </c>
    </row>
    <row r="23" spans="1:3" x14ac:dyDescent="0.2">
      <c r="A23">
        <v>22</v>
      </c>
      <c r="B23" s="1">
        <f t="shared" si="0"/>
        <v>1E+21</v>
      </c>
      <c r="C23" t="str">
        <f>IF('Infection rate 10'!B23='Infection rate 10 answers'!B23,"correct","incorrect")</f>
        <v>correct</v>
      </c>
    </row>
    <row r="24" spans="1:3" x14ac:dyDescent="0.2">
      <c r="A24">
        <v>23</v>
      </c>
      <c r="B24" s="1">
        <f t="shared" si="0"/>
        <v>1E+22</v>
      </c>
      <c r="C24" t="str">
        <f>IF('Infection rate 10'!B24='Infection rate 10 answers'!B24,"correct","incorrect")</f>
        <v>correct</v>
      </c>
    </row>
    <row r="25" spans="1:3" x14ac:dyDescent="0.2">
      <c r="A25">
        <v>24</v>
      </c>
      <c r="B25" s="1">
        <f t="shared" si="0"/>
        <v>9.9999999999999992E+22</v>
      </c>
      <c r="C25" t="str">
        <f>IF('Infection rate 10'!B25='Infection rate 10 answers'!B25,"correct","incorrect")</f>
        <v>correct</v>
      </c>
    </row>
    <row r="26" spans="1:3" x14ac:dyDescent="0.2">
      <c r="A26">
        <v>25</v>
      </c>
      <c r="B26" s="1">
        <f t="shared" si="0"/>
        <v>9.9999999999999998E+23</v>
      </c>
      <c r="C26" t="str">
        <f>IF('Infection rate 10'!B26='Infection rate 10 answers'!B26,"correct","incorrect")</f>
        <v>correct</v>
      </c>
    </row>
    <row r="27" spans="1:3" x14ac:dyDescent="0.2">
      <c r="A27">
        <v>26</v>
      </c>
      <c r="B27" s="1">
        <f t="shared" si="0"/>
        <v>1.0000000000000001E+25</v>
      </c>
      <c r="C27" t="str">
        <f>IF('Infection rate 10'!B27='Infection rate 10 answers'!B27,"correct","incorrect")</f>
        <v>correct</v>
      </c>
    </row>
    <row r="28" spans="1:3" x14ac:dyDescent="0.2">
      <c r="A28">
        <v>27</v>
      </c>
      <c r="B28" s="1">
        <f t="shared" si="0"/>
        <v>1E+26</v>
      </c>
      <c r="C28" t="str">
        <f>IF('Infection rate 10'!B28='Infection rate 10 answers'!B28,"correct","incorrect")</f>
        <v>correct</v>
      </c>
    </row>
    <row r="29" spans="1:3" x14ac:dyDescent="0.2">
      <c r="A29">
        <v>28</v>
      </c>
      <c r="B29" s="1">
        <f t="shared" si="0"/>
        <v>1E+27</v>
      </c>
      <c r="C29" t="str">
        <f>IF('Infection rate 10'!B29='Infection rate 10 answers'!B29,"correct","incorrect")</f>
        <v>correct</v>
      </c>
    </row>
    <row r="30" spans="1:3" x14ac:dyDescent="0.2">
      <c r="A30">
        <v>29</v>
      </c>
      <c r="B30" s="1">
        <f t="shared" si="0"/>
        <v>9.9999999999999996E+27</v>
      </c>
      <c r="C30" t="str">
        <f>IF('Infection rate 10'!B30='Infection rate 10 answers'!B30,"correct","incorrect")</f>
        <v>correct</v>
      </c>
    </row>
    <row r="31" spans="1:3" x14ac:dyDescent="0.2">
      <c r="A31">
        <v>30</v>
      </c>
      <c r="B31" s="1">
        <f t="shared" si="0"/>
        <v>9.9999999999999991E+28</v>
      </c>
      <c r="C31" t="str">
        <f>IF('Infection rate 10'!B31='Infection rate 10 answers'!B31,"correct","incorrect")</f>
        <v>correct</v>
      </c>
    </row>
  </sheetData>
  <sheetProtection password="EC8C" sheet="1" objects="1" scenarios="1" selectLockedCell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1"/>
  <sheetViews>
    <sheetView topLeftCell="A7" workbookViewId="0">
      <selection activeCell="B21" sqref="B21"/>
    </sheetView>
  </sheetViews>
  <sheetFormatPr baseColWidth="10" defaultColWidth="8.83203125" defaultRowHeight="15" x14ac:dyDescent="0.2"/>
  <cols>
    <col min="2" max="2" width="25.6640625" bestFit="1" customWidth="1"/>
  </cols>
  <sheetData>
    <row r="1" spans="1:3" x14ac:dyDescent="0.2">
      <c r="A1" t="s">
        <v>0</v>
      </c>
      <c r="B1" t="s">
        <v>1</v>
      </c>
    </row>
    <row r="2" spans="1:3" x14ac:dyDescent="0.2">
      <c r="A2">
        <v>1</v>
      </c>
      <c r="B2" s="1">
        <v>1</v>
      </c>
      <c r="C2" t="str">
        <f>IF(B2='Infection rate 15 answers'!B2,"correct","incorrect")</f>
        <v>correct</v>
      </c>
    </row>
    <row r="3" spans="1:3" x14ac:dyDescent="0.2">
      <c r="A3">
        <v>2</v>
      </c>
      <c r="B3" s="1">
        <v>15</v>
      </c>
      <c r="C3" t="str">
        <f>IF(B3='Infection rate 15 answers'!B3,"correct","incorrect")</f>
        <v>correct</v>
      </c>
    </row>
    <row r="4" spans="1:3" x14ac:dyDescent="0.2">
      <c r="A4">
        <v>3</v>
      </c>
      <c r="B4" s="1">
        <v>225</v>
      </c>
      <c r="C4" t="str">
        <f>IF(B4='Infection rate 15 answers'!B4,"correct","incorrect")</f>
        <v>correct</v>
      </c>
    </row>
    <row r="5" spans="1:3" x14ac:dyDescent="0.2">
      <c r="A5">
        <v>4</v>
      </c>
      <c r="B5" s="1">
        <f>15^(A5-1)</f>
        <v>3375</v>
      </c>
      <c r="C5" t="str">
        <f>IF(B5='Infection rate 15 answers'!B5,"correct","incorrect")</f>
        <v>correct</v>
      </c>
    </row>
    <row r="6" spans="1:3" x14ac:dyDescent="0.2">
      <c r="A6">
        <v>5</v>
      </c>
      <c r="B6" s="1">
        <f t="shared" ref="B6:B31" si="0">15^(A6-1)</f>
        <v>50625</v>
      </c>
      <c r="C6" t="str">
        <f>IF(B6='Infection rate 15 answers'!B6,"correct","incorrect")</f>
        <v>correct</v>
      </c>
    </row>
    <row r="7" spans="1:3" x14ac:dyDescent="0.2">
      <c r="A7">
        <v>6</v>
      </c>
      <c r="B7" s="1">
        <f t="shared" si="0"/>
        <v>759375</v>
      </c>
      <c r="C7" t="str">
        <f>IF(B7='Infection rate 15 answers'!B7,"correct","incorrect")</f>
        <v>correct</v>
      </c>
    </row>
    <row r="8" spans="1:3" x14ac:dyDescent="0.2">
      <c r="A8">
        <v>7</v>
      </c>
      <c r="B8" s="1">
        <f t="shared" si="0"/>
        <v>11390625</v>
      </c>
      <c r="C8" t="str">
        <f>IF(B8='Infection rate 15 answers'!B8,"correct","incorrect")</f>
        <v>correct</v>
      </c>
    </row>
    <row r="9" spans="1:3" x14ac:dyDescent="0.2">
      <c r="A9">
        <v>8</v>
      </c>
      <c r="B9" s="1">
        <f t="shared" si="0"/>
        <v>170859375</v>
      </c>
      <c r="C9" t="str">
        <f>IF(B9='Infection rate 15 answers'!B9,"correct","incorrect")</f>
        <v>correct</v>
      </c>
    </row>
    <row r="10" spans="1:3" x14ac:dyDescent="0.2">
      <c r="A10">
        <v>9</v>
      </c>
      <c r="B10" s="1">
        <f t="shared" si="0"/>
        <v>2562890625</v>
      </c>
      <c r="C10" t="str">
        <f>IF(B10='Infection rate 15 answers'!B10,"correct","incorrect")</f>
        <v>correct</v>
      </c>
    </row>
    <row r="11" spans="1:3" x14ac:dyDescent="0.2">
      <c r="A11">
        <v>10</v>
      </c>
      <c r="B11" s="1">
        <f>15^(A11-1)</f>
        <v>38443359375</v>
      </c>
      <c r="C11" t="str">
        <f>IF(B11='Infection rate 15 answers'!B11,"correct","incorrect")</f>
        <v>correct</v>
      </c>
    </row>
    <row r="12" spans="1:3" x14ac:dyDescent="0.2">
      <c r="A12">
        <v>11</v>
      </c>
      <c r="B12" s="1">
        <f t="shared" si="0"/>
        <v>576650390625</v>
      </c>
      <c r="C12" t="str">
        <f>IF(B12='Infection rate 15 answers'!B12,"correct","incorrect")</f>
        <v>correct</v>
      </c>
    </row>
    <row r="13" spans="1:3" x14ac:dyDescent="0.2">
      <c r="A13">
        <v>12</v>
      </c>
      <c r="B13" s="1">
        <f t="shared" si="0"/>
        <v>8649755859375</v>
      </c>
      <c r="C13" t="str">
        <f>IF(B13='Infection rate 15 answers'!B13,"correct","incorrect")</f>
        <v>correct</v>
      </c>
    </row>
    <row r="14" spans="1:3" x14ac:dyDescent="0.2">
      <c r="A14">
        <v>13</v>
      </c>
      <c r="B14" s="1">
        <f t="shared" si="0"/>
        <v>129746337890625</v>
      </c>
      <c r="C14" t="str">
        <f>IF(B14='Infection rate 15 answers'!B14,"correct","incorrect")</f>
        <v>correct</v>
      </c>
    </row>
    <row r="15" spans="1:3" x14ac:dyDescent="0.2">
      <c r="A15">
        <v>14</v>
      </c>
      <c r="B15" s="1">
        <f t="shared" si="0"/>
        <v>1946195068359375</v>
      </c>
      <c r="C15" t="str">
        <f>IF(B15='Infection rate 15 answers'!B15,"correct","incorrect")</f>
        <v>correct</v>
      </c>
    </row>
    <row r="16" spans="1:3" x14ac:dyDescent="0.2">
      <c r="A16">
        <v>15</v>
      </c>
      <c r="B16" s="1">
        <f t="shared" si="0"/>
        <v>2.9192926025390624E+16</v>
      </c>
      <c r="C16" t="str">
        <f>IF(B16='Infection rate 15 answers'!B16,"correct","incorrect")</f>
        <v>correct</v>
      </c>
    </row>
    <row r="17" spans="1:3" x14ac:dyDescent="0.2">
      <c r="A17">
        <v>16</v>
      </c>
      <c r="B17" s="1">
        <f t="shared" si="0"/>
        <v>4.3789389038085939E+17</v>
      </c>
      <c r="C17" t="str">
        <f>IF(B17='Infection rate 15 answers'!B17,"correct","incorrect")</f>
        <v>correct</v>
      </c>
    </row>
    <row r="18" spans="1:3" x14ac:dyDescent="0.2">
      <c r="A18">
        <v>17</v>
      </c>
      <c r="B18" s="1">
        <f t="shared" si="0"/>
        <v>6.5684083557128909E+18</v>
      </c>
      <c r="C18" t="str">
        <f>IF(B18='Infection rate 15 answers'!B18,"correct","incorrect")</f>
        <v>correct</v>
      </c>
    </row>
    <row r="19" spans="1:3" x14ac:dyDescent="0.2">
      <c r="A19">
        <v>18</v>
      </c>
      <c r="B19" s="1">
        <f t="shared" si="0"/>
        <v>9.8526125335693361E+19</v>
      </c>
      <c r="C19" t="str">
        <f>IF(B19='Infection rate 15 answers'!B19,"correct","incorrect")</f>
        <v>correct</v>
      </c>
    </row>
    <row r="20" spans="1:3" x14ac:dyDescent="0.2">
      <c r="A20">
        <v>19</v>
      </c>
      <c r="B20" s="1">
        <f t="shared" si="0"/>
        <v>1.4778918800354005E+21</v>
      </c>
      <c r="C20" t="str">
        <f>IF(B20='Infection rate 15 answers'!B20,"correct","incorrect")</f>
        <v>correct</v>
      </c>
    </row>
    <row r="21" spans="1:3" x14ac:dyDescent="0.2">
      <c r="A21">
        <v>20</v>
      </c>
      <c r="B21" s="1">
        <f t="shared" si="0"/>
        <v>2.2168378200531008E+22</v>
      </c>
      <c r="C21" t="str">
        <f>IF(B21='Infection rate 15 answers'!B21,"correct","incorrect")</f>
        <v>correct</v>
      </c>
    </row>
    <row r="22" spans="1:3" x14ac:dyDescent="0.2">
      <c r="A22">
        <v>21</v>
      </c>
      <c r="B22" s="1">
        <f t="shared" si="0"/>
        <v>3.3252567300796513E+23</v>
      </c>
      <c r="C22" t="str">
        <f>IF(B22='Infection rate 15 answers'!B22,"correct","incorrect")</f>
        <v>correct</v>
      </c>
    </row>
    <row r="23" spans="1:3" x14ac:dyDescent="0.2">
      <c r="A23">
        <v>22</v>
      </c>
      <c r="B23" s="1">
        <f t="shared" si="0"/>
        <v>4.9878850951194767E+24</v>
      </c>
      <c r="C23" t="str">
        <f>IF(B23='Infection rate 15 answers'!B23,"correct","incorrect")</f>
        <v>correct</v>
      </c>
    </row>
    <row r="24" spans="1:3" x14ac:dyDescent="0.2">
      <c r="A24">
        <v>23</v>
      </c>
      <c r="B24" s="1">
        <f t="shared" si="0"/>
        <v>7.4818276426792144E+25</v>
      </c>
      <c r="C24" t="str">
        <f>IF(B24='Infection rate 15 answers'!B24,"correct","incorrect")</f>
        <v>correct</v>
      </c>
    </row>
    <row r="25" spans="1:3" x14ac:dyDescent="0.2">
      <c r="A25">
        <v>24</v>
      </c>
      <c r="B25" s="1">
        <f t="shared" si="0"/>
        <v>1.1222741464018822E+27</v>
      </c>
      <c r="C25" t="str">
        <f>IF(B25='Infection rate 15 answers'!B25,"correct","incorrect")</f>
        <v>correct</v>
      </c>
    </row>
    <row r="26" spans="1:3" x14ac:dyDescent="0.2">
      <c r="A26">
        <v>25</v>
      </c>
      <c r="B26" s="1">
        <f t="shared" si="0"/>
        <v>1.6834112196028233E+28</v>
      </c>
      <c r="C26" t="str">
        <f>IF(B26='Infection rate 15 answers'!B26,"correct","incorrect")</f>
        <v>correct</v>
      </c>
    </row>
    <row r="27" spans="1:3" x14ac:dyDescent="0.2">
      <c r="A27">
        <v>26</v>
      </c>
      <c r="B27" s="1">
        <f t="shared" si="0"/>
        <v>2.5251168294042349E+29</v>
      </c>
      <c r="C27" t="str">
        <f>IF(B27='Infection rate 15 answers'!B27,"correct","incorrect")</f>
        <v>correct</v>
      </c>
    </row>
    <row r="28" spans="1:3" x14ac:dyDescent="0.2">
      <c r="A28">
        <v>27</v>
      </c>
      <c r="B28" s="1">
        <f t="shared" si="0"/>
        <v>3.7876752441063522E+30</v>
      </c>
      <c r="C28" t="str">
        <f>IF(B28='Infection rate 15 answers'!B28,"correct","incorrect")</f>
        <v>correct</v>
      </c>
    </row>
    <row r="29" spans="1:3" x14ac:dyDescent="0.2">
      <c r="A29">
        <v>28</v>
      </c>
      <c r="B29" s="1">
        <f t="shared" si="0"/>
        <v>5.6815128661595286E+31</v>
      </c>
      <c r="C29" t="str">
        <f>IF(B29='Infection rate 15 answers'!B29,"correct","incorrect")</f>
        <v>correct</v>
      </c>
    </row>
    <row r="30" spans="1:3" x14ac:dyDescent="0.2">
      <c r="A30">
        <v>29</v>
      </c>
      <c r="B30" s="1">
        <f t="shared" si="0"/>
        <v>8.5222692992392934E+32</v>
      </c>
      <c r="C30" t="str">
        <f>IF(B30='Infection rate 15 answers'!B30,"correct","incorrect")</f>
        <v>correct</v>
      </c>
    </row>
    <row r="31" spans="1:3" x14ac:dyDescent="0.2">
      <c r="A31">
        <v>30</v>
      </c>
      <c r="B31" s="1">
        <f t="shared" si="0"/>
        <v>1.2783403948858939E+34</v>
      </c>
      <c r="C31" t="str">
        <f>IF(B31='Infection rate 15 answers'!B31,"correct","incorrect")</f>
        <v>correct</v>
      </c>
    </row>
  </sheetData>
  <sheetProtection password="EC8C" sheet="1" objects="1" scenarios="1" selectLockedCell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1"/>
  <sheetViews>
    <sheetView workbookViewId="0">
      <selection activeCell="D28" sqref="D28"/>
    </sheetView>
  </sheetViews>
  <sheetFormatPr baseColWidth="10" defaultColWidth="8.83203125" defaultRowHeight="15" x14ac:dyDescent="0.2"/>
  <cols>
    <col min="2" max="2" width="25.66406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1</v>
      </c>
      <c r="B2">
        <f>2^(A2-1)</f>
        <v>1</v>
      </c>
    </row>
    <row r="3" spans="1:2" x14ac:dyDescent="0.2">
      <c r="A3">
        <v>2</v>
      </c>
      <c r="B3">
        <f t="shared" ref="B3:B31" si="0">2^(A3-1)</f>
        <v>2</v>
      </c>
    </row>
    <row r="4" spans="1:2" x14ac:dyDescent="0.2">
      <c r="A4">
        <v>3</v>
      </c>
      <c r="B4">
        <f t="shared" si="0"/>
        <v>4</v>
      </c>
    </row>
    <row r="5" spans="1:2" x14ac:dyDescent="0.2">
      <c r="A5">
        <v>4</v>
      </c>
      <c r="B5">
        <f t="shared" si="0"/>
        <v>8</v>
      </c>
    </row>
    <row r="6" spans="1:2" x14ac:dyDescent="0.2">
      <c r="A6">
        <v>5</v>
      </c>
      <c r="B6">
        <f t="shared" si="0"/>
        <v>16</v>
      </c>
    </row>
    <row r="7" spans="1:2" x14ac:dyDescent="0.2">
      <c r="A7">
        <v>6</v>
      </c>
      <c r="B7">
        <f t="shared" si="0"/>
        <v>32</v>
      </c>
    </row>
    <row r="8" spans="1:2" x14ac:dyDescent="0.2">
      <c r="A8">
        <v>7</v>
      </c>
      <c r="B8">
        <f t="shared" si="0"/>
        <v>64</v>
      </c>
    </row>
    <row r="9" spans="1:2" x14ac:dyDescent="0.2">
      <c r="A9">
        <v>8</v>
      </c>
      <c r="B9">
        <f t="shared" si="0"/>
        <v>128</v>
      </c>
    </row>
    <row r="10" spans="1:2" x14ac:dyDescent="0.2">
      <c r="A10">
        <v>9</v>
      </c>
      <c r="B10">
        <f t="shared" si="0"/>
        <v>256</v>
      </c>
    </row>
    <row r="11" spans="1:2" x14ac:dyDescent="0.2">
      <c r="A11">
        <v>10</v>
      </c>
      <c r="B11">
        <f t="shared" si="0"/>
        <v>512</v>
      </c>
    </row>
    <row r="12" spans="1:2" x14ac:dyDescent="0.2">
      <c r="A12">
        <v>11</v>
      </c>
      <c r="B12">
        <f t="shared" si="0"/>
        <v>1024</v>
      </c>
    </row>
    <row r="13" spans="1:2" x14ac:dyDescent="0.2">
      <c r="A13">
        <v>12</v>
      </c>
      <c r="B13">
        <f t="shared" si="0"/>
        <v>2048</v>
      </c>
    </row>
    <row r="14" spans="1:2" x14ac:dyDescent="0.2">
      <c r="A14">
        <v>13</v>
      </c>
      <c r="B14">
        <f t="shared" si="0"/>
        <v>4096</v>
      </c>
    </row>
    <row r="15" spans="1:2" x14ac:dyDescent="0.2">
      <c r="A15">
        <v>14</v>
      </c>
      <c r="B15">
        <f t="shared" si="0"/>
        <v>8192</v>
      </c>
    </row>
    <row r="16" spans="1:2" x14ac:dyDescent="0.2">
      <c r="A16">
        <v>15</v>
      </c>
      <c r="B16">
        <f t="shared" si="0"/>
        <v>16384</v>
      </c>
    </row>
    <row r="17" spans="1:2" x14ac:dyDescent="0.2">
      <c r="A17">
        <v>16</v>
      </c>
      <c r="B17">
        <f t="shared" si="0"/>
        <v>32768</v>
      </c>
    </row>
    <row r="18" spans="1:2" x14ac:dyDescent="0.2">
      <c r="A18">
        <v>17</v>
      </c>
      <c r="B18">
        <f t="shared" si="0"/>
        <v>65536</v>
      </c>
    </row>
    <row r="19" spans="1:2" x14ac:dyDescent="0.2">
      <c r="A19">
        <v>18</v>
      </c>
      <c r="B19">
        <f t="shared" si="0"/>
        <v>131072</v>
      </c>
    </row>
    <row r="20" spans="1:2" x14ac:dyDescent="0.2">
      <c r="A20">
        <v>19</v>
      </c>
      <c r="B20">
        <f t="shared" si="0"/>
        <v>262144</v>
      </c>
    </row>
    <row r="21" spans="1:2" x14ac:dyDescent="0.2">
      <c r="A21">
        <v>20</v>
      </c>
      <c r="B21">
        <f t="shared" si="0"/>
        <v>524288</v>
      </c>
    </row>
    <row r="22" spans="1:2" x14ac:dyDescent="0.2">
      <c r="A22">
        <v>21</v>
      </c>
      <c r="B22">
        <f t="shared" si="0"/>
        <v>1048576</v>
      </c>
    </row>
    <row r="23" spans="1:2" x14ac:dyDescent="0.2">
      <c r="A23">
        <v>22</v>
      </c>
      <c r="B23">
        <f t="shared" si="0"/>
        <v>2097152</v>
      </c>
    </row>
    <row r="24" spans="1:2" x14ac:dyDescent="0.2">
      <c r="A24">
        <v>23</v>
      </c>
      <c r="B24">
        <f t="shared" si="0"/>
        <v>4194304</v>
      </c>
    </row>
    <row r="25" spans="1:2" x14ac:dyDescent="0.2">
      <c r="A25">
        <v>24</v>
      </c>
      <c r="B25">
        <f t="shared" si="0"/>
        <v>8388608</v>
      </c>
    </row>
    <row r="26" spans="1:2" x14ac:dyDescent="0.2">
      <c r="A26">
        <v>25</v>
      </c>
      <c r="B26">
        <f t="shared" si="0"/>
        <v>16777216</v>
      </c>
    </row>
    <row r="27" spans="1:2" x14ac:dyDescent="0.2">
      <c r="A27">
        <v>26</v>
      </c>
      <c r="B27">
        <f t="shared" si="0"/>
        <v>33554432</v>
      </c>
    </row>
    <row r="28" spans="1:2" x14ac:dyDescent="0.2">
      <c r="A28">
        <v>27</v>
      </c>
      <c r="B28">
        <f t="shared" si="0"/>
        <v>67108864</v>
      </c>
    </row>
    <row r="29" spans="1:2" x14ac:dyDescent="0.2">
      <c r="A29">
        <v>28</v>
      </c>
      <c r="B29">
        <f t="shared" si="0"/>
        <v>134217728</v>
      </c>
    </row>
    <row r="30" spans="1:2" x14ac:dyDescent="0.2">
      <c r="A30">
        <v>29</v>
      </c>
      <c r="B30">
        <f t="shared" si="0"/>
        <v>268435456</v>
      </c>
    </row>
    <row r="31" spans="1:2" x14ac:dyDescent="0.2">
      <c r="A31">
        <v>30</v>
      </c>
      <c r="B31">
        <f t="shared" si="0"/>
        <v>536870912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1"/>
  <sheetViews>
    <sheetView workbookViewId="0">
      <selection activeCell="D27" sqref="D27"/>
    </sheetView>
  </sheetViews>
  <sheetFormatPr baseColWidth="10" defaultColWidth="8.83203125" defaultRowHeight="15" x14ac:dyDescent="0.2"/>
  <cols>
    <col min="2" max="2" width="25.66406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1</v>
      </c>
      <c r="B2">
        <f>5^(A2-1)</f>
        <v>1</v>
      </c>
    </row>
    <row r="3" spans="1:2" x14ac:dyDescent="0.2">
      <c r="A3">
        <v>2</v>
      </c>
      <c r="B3">
        <f t="shared" ref="B3:B31" si="0">5^(A3-1)</f>
        <v>5</v>
      </c>
    </row>
    <row r="4" spans="1:2" x14ac:dyDescent="0.2">
      <c r="A4">
        <v>3</v>
      </c>
      <c r="B4">
        <f t="shared" si="0"/>
        <v>25</v>
      </c>
    </row>
    <row r="5" spans="1:2" x14ac:dyDescent="0.2">
      <c r="A5">
        <v>4</v>
      </c>
      <c r="B5">
        <f t="shared" si="0"/>
        <v>125</v>
      </c>
    </row>
    <row r="6" spans="1:2" x14ac:dyDescent="0.2">
      <c r="A6">
        <v>5</v>
      </c>
      <c r="B6">
        <f t="shared" si="0"/>
        <v>625</v>
      </c>
    </row>
    <row r="7" spans="1:2" x14ac:dyDescent="0.2">
      <c r="A7">
        <v>6</v>
      </c>
      <c r="B7">
        <f t="shared" si="0"/>
        <v>3125</v>
      </c>
    </row>
    <row r="8" spans="1:2" x14ac:dyDescent="0.2">
      <c r="A8">
        <v>7</v>
      </c>
      <c r="B8">
        <f t="shared" si="0"/>
        <v>15625</v>
      </c>
    </row>
    <row r="9" spans="1:2" x14ac:dyDescent="0.2">
      <c r="A9">
        <v>8</v>
      </c>
      <c r="B9">
        <f t="shared" si="0"/>
        <v>78125</v>
      </c>
    </row>
    <row r="10" spans="1:2" x14ac:dyDescent="0.2">
      <c r="A10">
        <v>9</v>
      </c>
      <c r="B10">
        <f t="shared" si="0"/>
        <v>390625</v>
      </c>
    </row>
    <row r="11" spans="1:2" x14ac:dyDescent="0.2">
      <c r="A11">
        <v>10</v>
      </c>
      <c r="B11">
        <f t="shared" si="0"/>
        <v>1953125</v>
      </c>
    </row>
    <row r="12" spans="1:2" x14ac:dyDescent="0.2">
      <c r="A12">
        <v>11</v>
      </c>
      <c r="B12">
        <f t="shared" si="0"/>
        <v>9765625</v>
      </c>
    </row>
    <row r="13" spans="1:2" x14ac:dyDescent="0.2">
      <c r="A13">
        <v>12</v>
      </c>
      <c r="B13">
        <f t="shared" si="0"/>
        <v>48828125</v>
      </c>
    </row>
    <row r="14" spans="1:2" x14ac:dyDescent="0.2">
      <c r="A14">
        <v>13</v>
      </c>
      <c r="B14">
        <f t="shared" si="0"/>
        <v>244140625</v>
      </c>
    </row>
    <row r="15" spans="1:2" x14ac:dyDescent="0.2">
      <c r="A15">
        <v>14</v>
      </c>
      <c r="B15">
        <f t="shared" si="0"/>
        <v>1220703125</v>
      </c>
    </row>
    <row r="16" spans="1:2" x14ac:dyDescent="0.2">
      <c r="A16">
        <v>15</v>
      </c>
      <c r="B16">
        <f t="shared" si="0"/>
        <v>6103515625</v>
      </c>
    </row>
    <row r="17" spans="1:2" x14ac:dyDescent="0.2">
      <c r="A17">
        <v>16</v>
      </c>
      <c r="B17">
        <f t="shared" si="0"/>
        <v>30517578125</v>
      </c>
    </row>
    <row r="18" spans="1:2" x14ac:dyDescent="0.2">
      <c r="A18">
        <v>17</v>
      </c>
      <c r="B18">
        <f t="shared" si="0"/>
        <v>152587890625</v>
      </c>
    </row>
    <row r="19" spans="1:2" x14ac:dyDescent="0.2">
      <c r="A19">
        <v>18</v>
      </c>
      <c r="B19">
        <f t="shared" si="0"/>
        <v>762939453125</v>
      </c>
    </row>
    <row r="20" spans="1:2" x14ac:dyDescent="0.2">
      <c r="A20">
        <v>19</v>
      </c>
      <c r="B20">
        <f t="shared" si="0"/>
        <v>3814697265625</v>
      </c>
    </row>
    <row r="21" spans="1:2" x14ac:dyDescent="0.2">
      <c r="A21">
        <v>20</v>
      </c>
      <c r="B21">
        <f t="shared" si="0"/>
        <v>19073486328125</v>
      </c>
    </row>
    <row r="22" spans="1:2" x14ac:dyDescent="0.2">
      <c r="A22">
        <v>21</v>
      </c>
      <c r="B22">
        <f t="shared" si="0"/>
        <v>95367431640625</v>
      </c>
    </row>
    <row r="23" spans="1:2" x14ac:dyDescent="0.2">
      <c r="A23">
        <v>22</v>
      </c>
      <c r="B23">
        <f t="shared" si="0"/>
        <v>476837158203125</v>
      </c>
    </row>
    <row r="24" spans="1:2" x14ac:dyDescent="0.2">
      <c r="A24">
        <v>23</v>
      </c>
      <c r="B24">
        <f t="shared" si="0"/>
        <v>2384185791015625</v>
      </c>
    </row>
    <row r="25" spans="1:2" x14ac:dyDescent="0.2">
      <c r="A25">
        <v>24</v>
      </c>
      <c r="B25">
        <f t="shared" si="0"/>
        <v>1.1920928955078124E+16</v>
      </c>
    </row>
    <row r="26" spans="1:2" x14ac:dyDescent="0.2">
      <c r="A26">
        <v>25</v>
      </c>
      <c r="B26">
        <f t="shared" si="0"/>
        <v>5.9604644775390624E+16</v>
      </c>
    </row>
    <row r="27" spans="1:2" x14ac:dyDescent="0.2">
      <c r="A27">
        <v>26</v>
      </c>
      <c r="B27">
        <f t="shared" si="0"/>
        <v>2.9802322387695315E+17</v>
      </c>
    </row>
    <row r="28" spans="1:2" x14ac:dyDescent="0.2">
      <c r="A28">
        <v>27</v>
      </c>
      <c r="B28">
        <f t="shared" si="0"/>
        <v>1.4901161193847657E+18</v>
      </c>
    </row>
    <row r="29" spans="1:2" x14ac:dyDescent="0.2">
      <c r="A29">
        <v>28</v>
      </c>
      <c r="B29">
        <f t="shared" si="0"/>
        <v>7.4505805969238282E+18</v>
      </c>
    </row>
    <row r="30" spans="1:2" x14ac:dyDescent="0.2">
      <c r="A30">
        <v>29</v>
      </c>
      <c r="B30">
        <f t="shared" si="0"/>
        <v>3.7252902984619139E+19</v>
      </c>
    </row>
    <row r="31" spans="1:2" x14ac:dyDescent="0.2">
      <c r="A31">
        <v>30</v>
      </c>
      <c r="B31">
        <f t="shared" si="0"/>
        <v>1.8626451492309569E+20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1"/>
  <sheetViews>
    <sheetView workbookViewId="0">
      <selection activeCell="J11" sqref="J11"/>
    </sheetView>
  </sheetViews>
  <sheetFormatPr baseColWidth="10" defaultColWidth="8.83203125" defaultRowHeight="15" x14ac:dyDescent="0.2"/>
  <cols>
    <col min="2" max="2" width="25.66406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1</v>
      </c>
      <c r="B2">
        <f>10^(A2-1)</f>
        <v>1</v>
      </c>
    </row>
    <row r="3" spans="1:2" x14ac:dyDescent="0.2">
      <c r="A3">
        <v>2</v>
      </c>
      <c r="B3">
        <f t="shared" ref="B3:B31" si="0">10^(A3-1)</f>
        <v>10</v>
      </c>
    </row>
    <row r="4" spans="1:2" x14ac:dyDescent="0.2">
      <c r="A4">
        <v>3</v>
      </c>
      <c r="B4">
        <f t="shared" si="0"/>
        <v>100</v>
      </c>
    </row>
    <row r="5" spans="1:2" x14ac:dyDescent="0.2">
      <c r="A5">
        <v>4</v>
      </c>
      <c r="B5">
        <f t="shared" si="0"/>
        <v>1000</v>
      </c>
    </row>
    <row r="6" spans="1:2" x14ac:dyDescent="0.2">
      <c r="A6">
        <v>5</v>
      </c>
      <c r="B6">
        <f t="shared" si="0"/>
        <v>10000</v>
      </c>
    </row>
    <row r="7" spans="1:2" x14ac:dyDescent="0.2">
      <c r="A7">
        <v>6</v>
      </c>
      <c r="B7">
        <f t="shared" si="0"/>
        <v>100000</v>
      </c>
    </row>
    <row r="8" spans="1:2" x14ac:dyDescent="0.2">
      <c r="A8">
        <v>7</v>
      </c>
      <c r="B8">
        <f t="shared" si="0"/>
        <v>1000000</v>
      </c>
    </row>
    <row r="9" spans="1:2" x14ac:dyDescent="0.2">
      <c r="A9">
        <v>8</v>
      </c>
      <c r="B9">
        <f t="shared" si="0"/>
        <v>10000000</v>
      </c>
    </row>
    <row r="10" spans="1:2" x14ac:dyDescent="0.2">
      <c r="A10">
        <v>9</v>
      </c>
      <c r="B10">
        <f t="shared" si="0"/>
        <v>100000000</v>
      </c>
    </row>
    <row r="11" spans="1:2" x14ac:dyDescent="0.2">
      <c r="A11">
        <v>10</v>
      </c>
      <c r="B11">
        <f t="shared" si="0"/>
        <v>1000000000</v>
      </c>
    </row>
    <row r="12" spans="1:2" x14ac:dyDescent="0.2">
      <c r="A12">
        <v>11</v>
      </c>
      <c r="B12">
        <f t="shared" si="0"/>
        <v>10000000000</v>
      </c>
    </row>
    <row r="13" spans="1:2" x14ac:dyDescent="0.2">
      <c r="A13">
        <v>12</v>
      </c>
      <c r="B13">
        <f t="shared" si="0"/>
        <v>100000000000</v>
      </c>
    </row>
    <row r="14" spans="1:2" x14ac:dyDescent="0.2">
      <c r="A14">
        <v>13</v>
      </c>
      <c r="B14">
        <f t="shared" si="0"/>
        <v>1000000000000</v>
      </c>
    </row>
    <row r="15" spans="1:2" x14ac:dyDescent="0.2">
      <c r="A15">
        <v>14</v>
      </c>
      <c r="B15">
        <f t="shared" si="0"/>
        <v>10000000000000</v>
      </c>
    </row>
    <row r="16" spans="1:2" x14ac:dyDescent="0.2">
      <c r="A16">
        <v>15</v>
      </c>
      <c r="B16">
        <f t="shared" si="0"/>
        <v>100000000000000</v>
      </c>
    </row>
    <row r="17" spans="1:2" x14ac:dyDescent="0.2">
      <c r="A17">
        <v>16</v>
      </c>
      <c r="B17">
        <f t="shared" si="0"/>
        <v>1000000000000000</v>
      </c>
    </row>
    <row r="18" spans="1:2" x14ac:dyDescent="0.2">
      <c r="A18">
        <v>17</v>
      </c>
      <c r="B18">
        <f t="shared" si="0"/>
        <v>1E+16</v>
      </c>
    </row>
    <row r="19" spans="1:2" x14ac:dyDescent="0.2">
      <c r="A19">
        <v>18</v>
      </c>
      <c r="B19">
        <f t="shared" si="0"/>
        <v>1E+17</v>
      </c>
    </row>
    <row r="20" spans="1:2" x14ac:dyDescent="0.2">
      <c r="A20">
        <v>19</v>
      </c>
      <c r="B20">
        <f t="shared" si="0"/>
        <v>1E+18</v>
      </c>
    </row>
    <row r="21" spans="1:2" x14ac:dyDescent="0.2">
      <c r="A21">
        <v>20</v>
      </c>
      <c r="B21">
        <f t="shared" si="0"/>
        <v>1E+19</v>
      </c>
    </row>
    <row r="22" spans="1:2" x14ac:dyDescent="0.2">
      <c r="A22">
        <v>21</v>
      </c>
      <c r="B22">
        <f t="shared" si="0"/>
        <v>1E+20</v>
      </c>
    </row>
    <row r="23" spans="1:2" x14ac:dyDescent="0.2">
      <c r="A23">
        <v>22</v>
      </c>
      <c r="B23">
        <f t="shared" si="0"/>
        <v>1E+21</v>
      </c>
    </row>
    <row r="24" spans="1:2" x14ac:dyDescent="0.2">
      <c r="A24">
        <v>23</v>
      </c>
      <c r="B24">
        <f t="shared" si="0"/>
        <v>1E+22</v>
      </c>
    </row>
    <row r="25" spans="1:2" x14ac:dyDescent="0.2">
      <c r="A25">
        <v>24</v>
      </c>
      <c r="B25">
        <f t="shared" si="0"/>
        <v>9.9999999999999992E+22</v>
      </c>
    </row>
    <row r="26" spans="1:2" x14ac:dyDescent="0.2">
      <c r="A26">
        <v>25</v>
      </c>
      <c r="B26">
        <f t="shared" si="0"/>
        <v>9.9999999999999998E+23</v>
      </c>
    </row>
    <row r="27" spans="1:2" x14ac:dyDescent="0.2">
      <c r="A27">
        <v>26</v>
      </c>
      <c r="B27">
        <f t="shared" si="0"/>
        <v>1.0000000000000001E+25</v>
      </c>
    </row>
    <row r="28" spans="1:2" x14ac:dyDescent="0.2">
      <c r="A28">
        <v>27</v>
      </c>
      <c r="B28">
        <f t="shared" si="0"/>
        <v>1E+26</v>
      </c>
    </row>
    <row r="29" spans="1:2" x14ac:dyDescent="0.2">
      <c r="A29">
        <v>28</v>
      </c>
      <c r="B29">
        <f t="shared" si="0"/>
        <v>1E+27</v>
      </c>
    </row>
    <row r="30" spans="1:2" x14ac:dyDescent="0.2">
      <c r="A30">
        <v>29</v>
      </c>
      <c r="B30">
        <f t="shared" si="0"/>
        <v>9.9999999999999996E+27</v>
      </c>
    </row>
    <row r="31" spans="1:2" x14ac:dyDescent="0.2">
      <c r="A31">
        <v>30</v>
      </c>
      <c r="B31">
        <f t="shared" si="0"/>
        <v>9.9999999999999991E+28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1"/>
  <sheetViews>
    <sheetView workbookViewId="0">
      <selection activeCell="I26" sqref="I26"/>
    </sheetView>
  </sheetViews>
  <sheetFormatPr baseColWidth="10" defaultColWidth="8.83203125" defaultRowHeight="15" x14ac:dyDescent="0.2"/>
  <cols>
    <col min="2" max="2" width="25.66406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1</v>
      </c>
      <c r="B2">
        <f>15^(A2-1)</f>
        <v>1</v>
      </c>
    </row>
    <row r="3" spans="1:2" x14ac:dyDescent="0.2">
      <c r="A3">
        <v>2</v>
      </c>
      <c r="B3">
        <f t="shared" ref="B3:B31" si="0">15^(A3-1)</f>
        <v>15</v>
      </c>
    </row>
    <row r="4" spans="1:2" x14ac:dyDescent="0.2">
      <c r="A4">
        <v>3</v>
      </c>
      <c r="B4">
        <f t="shared" si="0"/>
        <v>225</v>
      </c>
    </row>
    <row r="5" spans="1:2" x14ac:dyDescent="0.2">
      <c r="A5">
        <v>4</v>
      </c>
      <c r="B5">
        <f t="shared" si="0"/>
        <v>3375</v>
      </c>
    </row>
    <row r="6" spans="1:2" x14ac:dyDescent="0.2">
      <c r="A6">
        <v>5</v>
      </c>
      <c r="B6">
        <f t="shared" si="0"/>
        <v>50625</v>
      </c>
    </row>
    <row r="7" spans="1:2" x14ac:dyDescent="0.2">
      <c r="A7">
        <v>6</v>
      </c>
      <c r="B7">
        <f t="shared" si="0"/>
        <v>759375</v>
      </c>
    </row>
    <row r="8" spans="1:2" x14ac:dyDescent="0.2">
      <c r="A8">
        <v>7</v>
      </c>
      <c r="B8">
        <f t="shared" si="0"/>
        <v>11390625</v>
      </c>
    </row>
    <row r="9" spans="1:2" x14ac:dyDescent="0.2">
      <c r="A9">
        <v>8</v>
      </c>
      <c r="B9">
        <f t="shared" si="0"/>
        <v>170859375</v>
      </c>
    </row>
    <row r="10" spans="1:2" x14ac:dyDescent="0.2">
      <c r="A10">
        <v>9</v>
      </c>
      <c r="B10">
        <f t="shared" si="0"/>
        <v>2562890625</v>
      </c>
    </row>
    <row r="11" spans="1:2" x14ac:dyDescent="0.2">
      <c r="A11">
        <v>10</v>
      </c>
      <c r="B11">
        <f t="shared" si="0"/>
        <v>38443359375</v>
      </c>
    </row>
    <row r="12" spans="1:2" x14ac:dyDescent="0.2">
      <c r="A12">
        <v>11</v>
      </c>
      <c r="B12">
        <f t="shared" si="0"/>
        <v>576650390625</v>
      </c>
    </row>
    <row r="13" spans="1:2" x14ac:dyDescent="0.2">
      <c r="A13">
        <v>12</v>
      </c>
      <c r="B13">
        <f t="shared" si="0"/>
        <v>8649755859375</v>
      </c>
    </row>
    <row r="14" spans="1:2" x14ac:dyDescent="0.2">
      <c r="A14">
        <v>13</v>
      </c>
      <c r="B14">
        <f t="shared" si="0"/>
        <v>129746337890625</v>
      </c>
    </row>
    <row r="15" spans="1:2" x14ac:dyDescent="0.2">
      <c r="A15">
        <v>14</v>
      </c>
      <c r="B15">
        <f t="shared" si="0"/>
        <v>1946195068359375</v>
      </c>
    </row>
    <row r="16" spans="1:2" x14ac:dyDescent="0.2">
      <c r="A16">
        <v>15</v>
      </c>
      <c r="B16">
        <f t="shared" si="0"/>
        <v>2.9192926025390624E+16</v>
      </c>
    </row>
    <row r="17" spans="1:2" x14ac:dyDescent="0.2">
      <c r="A17">
        <v>16</v>
      </c>
      <c r="B17">
        <f t="shared" si="0"/>
        <v>4.3789389038085939E+17</v>
      </c>
    </row>
    <row r="18" spans="1:2" x14ac:dyDescent="0.2">
      <c r="A18">
        <v>17</v>
      </c>
      <c r="B18">
        <f t="shared" si="0"/>
        <v>6.5684083557128909E+18</v>
      </c>
    </row>
    <row r="19" spans="1:2" x14ac:dyDescent="0.2">
      <c r="A19">
        <v>18</v>
      </c>
      <c r="B19">
        <f t="shared" si="0"/>
        <v>9.8526125335693361E+19</v>
      </c>
    </row>
    <row r="20" spans="1:2" x14ac:dyDescent="0.2">
      <c r="A20">
        <v>19</v>
      </c>
      <c r="B20">
        <f t="shared" si="0"/>
        <v>1.4778918800354005E+21</v>
      </c>
    </row>
    <row r="21" spans="1:2" x14ac:dyDescent="0.2">
      <c r="A21">
        <v>20</v>
      </c>
      <c r="B21">
        <f t="shared" si="0"/>
        <v>2.2168378200531008E+22</v>
      </c>
    </row>
    <row r="22" spans="1:2" x14ac:dyDescent="0.2">
      <c r="A22">
        <v>21</v>
      </c>
      <c r="B22">
        <f t="shared" si="0"/>
        <v>3.3252567300796513E+23</v>
      </c>
    </row>
    <row r="23" spans="1:2" x14ac:dyDescent="0.2">
      <c r="A23">
        <v>22</v>
      </c>
      <c r="B23">
        <f t="shared" si="0"/>
        <v>4.9878850951194767E+24</v>
      </c>
    </row>
    <row r="24" spans="1:2" x14ac:dyDescent="0.2">
      <c r="A24">
        <v>23</v>
      </c>
      <c r="B24">
        <f t="shared" si="0"/>
        <v>7.4818276426792144E+25</v>
      </c>
    </row>
    <row r="25" spans="1:2" x14ac:dyDescent="0.2">
      <c r="A25">
        <v>24</v>
      </c>
      <c r="B25">
        <f t="shared" si="0"/>
        <v>1.1222741464018822E+27</v>
      </c>
    </row>
    <row r="26" spans="1:2" x14ac:dyDescent="0.2">
      <c r="A26">
        <v>25</v>
      </c>
      <c r="B26">
        <f t="shared" si="0"/>
        <v>1.6834112196028233E+28</v>
      </c>
    </row>
    <row r="27" spans="1:2" x14ac:dyDescent="0.2">
      <c r="A27">
        <v>26</v>
      </c>
      <c r="B27">
        <f t="shared" si="0"/>
        <v>2.5251168294042349E+29</v>
      </c>
    </row>
    <row r="28" spans="1:2" x14ac:dyDescent="0.2">
      <c r="A28">
        <v>27</v>
      </c>
      <c r="B28">
        <f t="shared" si="0"/>
        <v>3.7876752441063522E+30</v>
      </c>
    </row>
    <row r="29" spans="1:2" x14ac:dyDescent="0.2">
      <c r="A29">
        <v>28</v>
      </c>
      <c r="B29">
        <f t="shared" si="0"/>
        <v>5.6815128661595286E+31</v>
      </c>
    </row>
    <row r="30" spans="1:2" x14ac:dyDescent="0.2">
      <c r="A30">
        <v>29</v>
      </c>
      <c r="B30">
        <f t="shared" si="0"/>
        <v>8.5222692992392934E+32</v>
      </c>
    </row>
    <row r="31" spans="1:2" x14ac:dyDescent="0.2">
      <c r="A31">
        <v>30</v>
      </c>
      <c r="B31">
        <f t="shared" si="0"/>
        <v>1.2783403948858939E+34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"/>
  <sheetViews>
    <sheetView workbookViewId="0">
      <selection activeCell="E18" sqref="E18"/>
    </sheetView>
  </sheetViews>
  <sheetFormatPr baseColWidth="10" defaultColWidth="8.83203125" defaultRowHeight="15" x14ac:dyDescent="0.2"/>
  <cols>
    <col min="1" max="1" width="17.1640625" customWidth="1"/>
  </cols>
  <sheetData>
    <row r="1" spans="1:5" ht="17" thickTop="1" thickBot="1" x14ac:dyDescent="0.25">
      <c r="A1" s="2" t="s">
        <v>2</v>
      </c>
      <c r="B1" s="2"/>
      <c r="C1" s="4" t="s">
        <v>4</v>
      </c>
      <c r="D1" s="4"/>
      <c r="E1" s="4"/>
    </row>
    <row r="2" spans="1:5" ht="17" thickTop="1" thickBot="1" x14ac:dyDescent="0.25">
      <c r="A2" s="2"/>
      <c r="B2" s="2"/>
      <c r="C2" s="2">
        <v>5</v>
      </c>
      <c r="D2" s="2">
        <v>10</v>
      </c>
      <c r="E2" s="2">
        <v>20</v>
      </c>
    </row>
    <row r="3" spans="1:5" ht="17" thickTop="1" thickBot="1" x14ac:dyDescent="0.25">
      <c r="A3" s="3" t="s">
        <v>3</v>
      </c>
      <c r="B3" s="2">
        <v>2</v>
      </c>
      <c r="C3" s="2"/>
      <c r="D3" s="2"/>
      <c r="E3" s="2"/>
    </row>
    <row r="4" spans="1:5" ht="17" thickTop="1" thickBot="1" x14ac:dyDescent="0.25">
      <c r="A4" s="3"/>
      <c r="B4" s="2">
        <v>5</v>
      </c>
      <c r="C4" s="2"/>
      <c r="D4" s="2"/>
      <c r="E4" s="2"/>
    </row>
    <row r="5" spans="1:5" ht="17" thickTop="1" thickBot="1" x14ac:dyDescent="0.25">
      <c r="A5" s="3"/>
      <c r="B5" s="2">
        <v>10</v>
      </c>
      <c r="C5" s="2"/>
      <c r="D5" s="2"/>
      <c r="E5" s="2"/>
    </row>
    <row r="6" spans="1:5" ht="23.25" customHeight="1" thickTop="1" thickBot="1" x14ac:dyDescent="0.25">
      <c r="A6" s="3"/>
      <c r="B6" s="2">
        <v>15</v>
      </c>
      <c r="C6" s="2"/>
      <c r="D6" s="2"/>
      <c r="E6" s="2"/>
    </row>
    <row r="7" spans="1:5" ht="16" thickTop="1" x14ac:dyDescent="0.2"/>
  </sheetData>
  <mergeCells count="2">
    <mergeCell ref="A3:A6"/>
    <mergeCell ref="C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Infection rate 2</vt:lpstr>
      <vt:lpstr>Infection rate 5</vt:lpstr>
      <vt:lpstr>Infection rate 10</vt:lpstr>
      <vt:lpstr>Infection rate 15</vt:lpstr>
      <vt:lpstr>Infection rate 2 answers</vt:lpstr>
      <vt:lpstr>Infection rates 5 answers</vt:lpstr>
      <vt:lpstr>Infection rate 10 answers</vt:lpstr>
      <vt:lpstr>Infection rate 15 answers</vt:lpstr>
      <vt:lpstr>Summary tabel after 5,10 and 20</vt:lpstr>
      <vt:lpstr>Summary after 5, 10 and 20 answ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Grahame</dc:creator>
  <cp:lastModifiedBy>Bob Usher</cp:lastModifiedBy>
  <cp:lastPrinted>2012-10-18T10:28:24Z</cp:lastPrinted>
  <dcterms:created xsi:type="dcterms:W3CDTF">2012-10-18T07:52:15Z</dcterms:created>
  <dcterms:modified xsi:type="dcterms:W3CDTF">2019-05-28T08:04:16Z</dcterms:modified>
</cp:coreProperties>
</file>